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12180" activeTab="0"/>
  </bookViews>
  <sheets>
    <sheet name="Лист1" sheetId="1" r:id="rId1"/>
  </sheets>
  <definedNames>
    <definedName name="_xlnm._FilterDatabase" localSheetId="0" hidden="1">'Лист1'!$A$10:$N$81</definedName>
    <definedName name="_xlnm.Print_Titles" localSheetId="0">'Лист1'!$9:$10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2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электроплиты</t>
        </r>
      </text>
    </comment>
    <comment ref="I4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первый этаж признан аварийным</t>
        </r>
      </text>
    </comment>
    <comment ref="K12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нет газа</t>
        </r>
      </text>
    </comment>
    <comment ref="E13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есть ЦО,ХВС,КНС</t>
        </r>
      </text>
    </comment>
    <comment ref="I13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аварийные дома</t>
        </r>
      </text>
    </comment>
  </commentList>
</comments>
</file>

<file path=xl/sharedStrings.xml><?xml version="1.0" encoding="utf-8"?>
<sst xmlns="http://schemas.openxmlformats.org/spreadsheetml/2006/main" count="587" uniqueCount="99">
  <si>
    <t>№ п/п</t>
  </si>
  <si>
    <t>улица</t>
  </si>
  <si>
    <t>дом</t>
  </si>
  <si>
    <t xml:space="preserve">ИТОГО без лифтового оборудования </t>
  </si>
  <si>
    <t xml:space="preserve">ИТОГО с лифтовым оборудованием </t>
  </si>
  <si>
    <t>Свердлова,мкрн.1</t>
  </si>
  <si>
    <t>2</t>
  </si>
  <si>
    <t>4</t>
  </si>
  <si>
    <t>5</t>
  </si>
  <si>
    <t>39</t>
  </si>
  <si>
    <t>40</t>
  </si>
  <si>
    <t>44</t>
  </si>
  <si>
    <t>44а</t>
  </si>
  <si>
    <t>45 к.1</t>
  </si>
  <si>
    <t>45 к.2</t>
  </si>
  <si>
    <t>1</t>
  </si>
  <si>
    <t>2а</t>
  </si>
  <si>
    <t>7</t>
  </si>
  <si>
    <t>8</t>
  </si>
  <si>
    <t>9</t>
  </si>
  <si>
    <t>1а</t>
  </si>
  <si>
    <t>6</t>
  </si>
  <si>
    <t>11</t>
  </si>
  <si>
    <t>13</t>
  </si>
  <si>
    <t>16</t>
  </si>
  <si>
    <t>17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</si>
  <si>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</si>
  <si>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</si>
  <si>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</si>
  <si>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</si>
  <si>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</si>
  <si>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</si>
  <si>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</si>
  <si>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</si>
  <si>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</si>
  <si>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</si>
  <si>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</si>
  <si>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</si>
  <si>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</si>
  <si>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</si>
  <si>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</si>
  <si>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</si>
  <si>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</si>
  <si>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</si>
  <si>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</si>
  <si>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38а</t>
  </si>
  <si>
    <t>41</t>
  </si>
  <si>
    <t>Свердлова,мкрн.2</t>
  </si>
  <si>
    <t>12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</si>
  <si>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</si>
  <si>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</si>
  <si>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</si>
  <si>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</si>
  <si>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</si>
  <si>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</si>
  <si>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</si>
  <si>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</si>
  <si>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</si>
  <si>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</si>
  <si>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</si>
  <si>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Невский Парклесхоз</t>
  </si>
  <si>
    <t>1/3</t>
  </si>
  <si>
    <t>1/4</t>
  </si>
  <si>
    <t>Красная Заря</t>
  </si>
  <si>
    <t>отдельная квартира</t>
  </si>
  <si>
    <t>коммунальная квартира</t>
  </si>
  <si>
    <t>Содержание общего имущества и техническое обслуживание общих коммункаций многоквартирных домов</t>
  </si>
  <si>
    <t>Услуги по управлению многоквартирным домом</t>
  </si>
  <si>
    <t>Уборка лестничных клеток</t>
  </si>
  <si>
    <t>Содержание придомовой территории</t>
  </si>
  <si>
    <t>Текущий ремонт общего имущества многоквартирных домов</t>
  </si>
  <si>
    <t xml:space="preserve">Сбор, вывоз и размещение ТБО </t>
  </si>
  <si>
    <t>-</t>
  </si>
  <si>
    <t>дома, не оборудованные лифтом, без одного вида благоустройства</t>
  </si>
  <si>
    <t>Плата за жилое помещение за 1 кв.м.общей площади</t>
  </si>
  <si>
    <t>Дома, без удобств (в т.ч. признанные непригодными для проживания (аварийными))</t>
  </si>
  <si>
    <t>43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</si>
  <si>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</si>
  <si>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</si>
  <si>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</si>
  <si>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</si>
  <si>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</si>
  <si>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</si>
  <si>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</si>
  <si>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</si>
  <si>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</si>
  <si>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</si>
  <si>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</si>
  <si>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21</t>
  </si>
  <si>
    <t>42</t>
  </si>
  <si>
    <t>Размер платы за содержание и текущий ремонт общего имущества многоквартирных домов для граждан, проживающих на территории муниципального образования «Свердловское городское поселение»</t>
  </si>
  <si>
    <t>Содержание лифтового оборудования</t>
  </si>
  <si>
    <t>Обслуживание внутридомового газового оборудования (общего имущества МКД)</t>
  </si>
  <si>
    <t>дома со всеми удобствами, оборудованные лифтом</t>
  </si>
  <si>
    <t>дома со всеми удобствами, не оборудованные  лифтом</t>
  </si>
  <si>
    <t xml:space="preserve">Приложение </t>
  </si>
  <si>
    <t>к решению совета депутатов МО</t>
  </si>
  <si>
    <t>"Свердловское городское поселение"</t>
  </si>
  <si>
    <t>" 29 " августа 2017 г. № 34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</si>
</sst>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00"/>
    <numFmt numFmtId="178" formatCode="0.00000000000"/>
    <numFmt numFmtId="179" formatCode="0.0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10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/>
    </xf>
    <xf numFmtId="0" fontId="4" fillId="32" borderId="0" xfId="0" applyFont="1" applyFill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49" fontId="26" fillId="33" borderId="0" xfId="0" applyNumberFormat="1" applyFont="1" applyFill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4" fontId="5" fillId="33" borderId="1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0" fontId="43" fillId="0" borderId="0" xfId="0" applyFont="1" applyAlignment="1">
      <alignment horizontal="right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0" workbookViewId="0" topLeftCell="A1">
      <pane xSplit="3" ySplit="10" topLeftCell="D16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11" sqref="O11"/>
    </sheetView>
  </sheetViews>
  <sheetFormatPr defaultColWidth="9.140625" defaultRowHeight="15"/>
  <cols>
    <col min="1" max="1" width="7.00390625" style="0" bestFit="1" customWidth="1"/>
    <col min="2" max="2" width="19.7109375" style="0" customWidth="1"/>
    <col min="3" max="3" width="6.8515625" style="2" customWidth="1"/>
    <col min="4" max="4" width="11.421875" style="2" customWidth="1"/>
    <col min="5" max="6" width="13.421875" style="0" customWidth="1"/>
    <col min="7" max="9" width="12.140625" style="0" customWidth="1"/>
    <col min="10" max="11" width="15.28125" style="0" customWidth="1"/>
    <col min="12" max="12" width="13.57421875" style="0" customWidth="1"/>
    <col min="15" max="16384" width="9.140625" style="3" customWidth="1"/>
  </cols>
  <sheetData>
    <row r="1" spans="2:14" ht="15.75">
      <c r="B1" s="4"/>
      <c r="N1" s="1" t="s">
        <v>95</v>
      </c>
    </row>
    <row r="2" spans="11:14" ht="15.75">
      <c r="K2" s="12"/>
      <c r="L2" s="12"/>
      <c r="M2" s="12"/>
      <c r="N2" s="1" t="s">
        <v>96</v>
      </c>
    </row>
    <row r="3" spans="11:14" ht="15.75" customHeight="1">
      <c r="K3" s="20" t="s">
        <v>97</v>
      </c>
      <c r="L3" s="20"/>
      <c r="M3" s="20"/>
      <c r="N3" s="20"/>
    </row>
    <row r="4" spans="11:14" ht="15.75" customHeight="1">
      <c r="K4" s="13"/>
      <c r="L4" s="13"/>
      <c r="M4" s="13"/>
      <c r="N4" s="13"/>
    </row>
    <row r="5" spans="11:14" ht="15.75" customHeight="1">
      <c r="K5" s="20" t="s">
        <v>98</v>
      </c>
      <c r="L5" s="20"/>
      <c r="M5" s="20"/>
      <c r="N5" s="20"/>
    </row>
    <row r="6" ht="15.75">
      <c r="N6" s="1"/>
    </row>
    <row r="7" spans="1:14" ht="38.25" customHeight="1">
      <c r="A7" s="25" t="s">
        <v>90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6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.75">
      <c r="A9" s="26" t="s">
        <v>0</v>
      </c>
      <c r="B9" s="29" t="s">
        <v>1</v>
      </c>
      <c r="C9" s="30" t="s">
        <v>2</v>
      </c>
      <c r="D9" s="8"/>
      <c r="E9" s="27" t="s">
        <v>74</v>
      </c>
      <c r="F9" s="27"/>
      <c r="G9" s="28"/>
      <c r="H9" s="28"/>
      <c r="I9" s="28"/>
      <c r="J9" s="28"/>
      <c r="K9" s="28"/>
      <c r="L9" s="28"/>
      <c r="M9" s="28"/>
      <c r="N9" s="28"/>
    </row>
    <row r="10" spans="1:14" ht="90">
      <c r="A10" s="26"/>
      <c r="B10" s="29"/>
      <c r="C10" s="30"/>
      <c r="D10" s="8"/>
      <c r="E10" s="9" t="s">
        <v>66</v>
      </c>
      <c r="F10" s="9" t="s">
        <v>68</v>
      </c>
      <c r="G10" s="9" t="s">
        <v>69</v>
      </c>
      <c r="H10" s="9" t="s">
        <v>67</v>
      </c>
      <c r="I10" s="9" t="s">
        <v>70</v>
      </c>
      <c r="J10" s="9" t="s">
        <v>91</v>
      </c>
      <c r="K10" s="9" t="s">
        <v>92</v>
      </c>
      <c r="L10" s="9" t="s">
        <v>71</v>
      </c>
      <c r="M10" s="9" t="s">
        <v>3</v>
      </c>
      <c r="N10" s="9" t="s">
        <v>4</v>
      </c>
    </row>
    <row r="11" spans="1:14" ht="21.75" customHeight="1">
      <c r="A11" s="26" t="s">
        <v>93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2.5">
      <c r="A12" s="24">
        <v>1</v>
      </c>
      <c r="B12" s="24" t="s">
        <v>5</v>
      </c>
      <c r="C12" s="24" t="s">
        <v>15</v>
      </c>
      <c r="D12" s="10" t="s">
        <v>64</v>
      </c>
      <c r="E12" s="5">
        <v>8.7</v>
      </c>
      <c r="F12" s="5">
        <v>2.27</v>
      </c>
      <c r="G12" s="5">
        <v>3.98</v>
      </c>
      <c r="H12" s="5">
        <v>2.65</v>
      </c>
      <c r="I12" s="5">
        <v>5.46</v>
      </c>
      <c r="J12" s="5">
        <v>4.54</v>
      </c>
      <c r="K12" s="5">
        <v>0.14</v>
      </c>
      <c r="L12" s="5">
        <v>5.85</v>
      </c>
      <c r="M12" s="5" t="s">
        <v>72</v>
      </c>
      <c r="N12" s="5">
        <f>E12+F12+G12+H12+I12+J12+K12+L12</f>
        <v>33.589999999999996</v>
      </c>
    </row>
    <row r="13" spans="1:14" ht="22.5">
      <c r="A13" s="24"/>
      <c r="B13" s="24"/>
      <c r="C13" s="24"/>
      <c r="D13" s="10" t="s">
        <v>65</v>
      </c>
      <c r="E13" s="5">
        <v>13.05</v>
      </c>
      <c r="F13" s="5">
        <v>3.4</v>
      </c>
      <c r="G13" s="5">
        <v>5.95</v>
      </c>
      <c r="H13" s="5">
        <v>3.96</v>
      </c>
      <c r="I13" s="5">
        <v>8.17</v>
      </c>
      <c r="J13" s="5">
        <v>6.82</v>
      </c>
      <c r="K13" s="5">
        <v>0.21</v>
      </c>
      <c r="L13" s="5">
        <v>8.78</v>
      </c>
      <c r="M13" s="5" t="s">
        <v>72</v>
      </c>
      <c r="N13" s="5">
        <f aca="true" t="shared" si="0" ref="N13:N21">E13+F13+G13+H13+I13+J13+K13+L13</f>
        <v>50.34</v>
      </c>
    </row>
    <row r="14" spans="1:14" ht="22.5">
      <c r="A14" s="24">
        <v>2</v>
      </c>
      <c r="B14" s="24" t="s">
        <v>5</v>
      </c>
      <c r="C14" s="24" t="s">
        <v>16</v>
      </c>
      <c r="D14" s="10" t="s">
        <v>64</v>
      </c>
      <c r="E14" s="5">
        <v>8.7</v>
      </c>
      <c r="F14" s="5">
        <v>2.27</v>
      </c>
      <c r="G14" s="5">
        <v>3.98</v>
      </c>
      <c r="H14" s="5">
        <v>2.65</v>
      </c>
      <c r="I14" s="5">
        <v>5.46</v>
      </c>
      <c r="J14" s="5">
        <v>4.54</v>
      </c>
      <c r="K14" s="5">
        <v>0.14</v>
      </c>
      <c r="L14" s="5">
        <v>5.85</v>
      </c>
      <c r="M14" s="5" t="s">
        <v>72</v>
      </c>
      <c r="N14" s="5">
        <f t="shared" si="0"/>
        <v>33.589999999999996</v>
      </c>
    </row>
    <row r="15" spans="1:14" ht="22.5">
      <c r="A15" s="24"/>
      <c r="B15" s="24"/>
      <c r="C15" s="24"/>
      <c r="D15" s="10" t="s">
        <v>65</v>
      </c>
      <c r="E15" s="5">
        <v>13.05</v>
      </c>
      <c r="F15" s="5">
        <v>3.4</v>
      </c>
      <c r="G15" s="5">
        <v>5.95</v>
      </c>
      <c r="H15" s="5">
        <v>3.96</v>
      </c>
      <c r="I15" s="5">
        <v>8.17</v>
      </c>
      <c r="J15" s="5">
        <v>6.82</v>
      </c>
      <c r="K15" s="5">
        <v>0.21</v>
      </c>
      <c r="L15" s="5">
        <v>8.78</v>
      </c>
      <c r="M15" s="5" t="s">
        <v>72</v>
      </c>
      <c r="N15" s="5">
        <f t="shared" si="0"/>
        <v>50.34</v>
      </c>
    </row>
    <row r="16" spans="1:14" ht="22.5">
      <c r="A16" s="24">
        <v>3</v>
      </c>
      <c r="B16" s="24" t="s">
        <v>5</v>
      </c>
      <c r="C16" s="24" t="s">
        <v>17</v>
      </c>
      <c r="D16" s="10" t="s">
        <v>64</v>
      </c>
      <c r="E16" s="5">
        <v>8.7</v>
      </c>
      <c r="F16" s="5">
        <v>2.27</v>
      </c>
      <c r="G16" s="5">
        <v>3.98</v>
      </c>
      <c r="H16" s="5">
        <v>2.65</v>
      </c>
      <c r="I16" s="5">
        <v>5.46</v>
      </c>
      <c r="J16" s="5">
        <v>4.54</v>
      </c>
      <c r="K16" s="5">
        <v>0.14</v>
      </c>
      <c r="L16" s="5">
        <v>5.85</v>
      </c>
      <c r="M16" s="5" t="s">
        <v>72</v>
      </c>
      <c r="N16" s="5">
        <f t="shared" si="0"/>
        <v>33.589999999999996</v>
      </c>
    </row>
    <row r="17" spans="1:14" ht="22.5">
      <c r="A17" s="24"/>
      <c r="B17" s="24"/>
      <c r="C17" s="24"/>
      <c r="D17" s="10" t="s">
        <v>65</v>
      </c>
      <c r="E17" s="5">
        <v>13.05</v>
      </c>
      <c r="F17" s="5">
        <v>3.4</v>
      </c>
      <c r="G17" s="5">
        <v>5.95</v>
      </c>
      <c r="H17" s="5">
        <v>3.96</v>
      </c>
      <c r="I17" s="5">
        <v>8.17</v>
      </c>
      <c r="J17" s="5">
        <v>6.82</v>
      </c>
      <c r="K17" s="5">
        <v>0.21</v>
      </c>
      <c r="L17" s="5">
        <v>8.78</v>
      </c>
      <c r="M17" s="5" t="s">
        <v>72</v>
      </c>
      <c r="N17" s="5">
        <f t="shared" si="0"/>
        <v>50.34</v>
      </c>
    </row>
    <row r="18" spans="1:14" ht="22.5">
      <c r="A18" s="24">
        <v>4</v>
      </c>
      <c r="B18" s="24" t="s">
        <v>5</v>
      </c>
      <c r="C18" s="24" t="s">
        <v>18</v>
      </c>
      <c r="D18" s="10" t="s">
        <v>64</v>
      </c>
      <c r="E18" s="5">
        <v>8.7</v>
      </c>
      <c r="F18" s="5">
        <v>2.27</v>
      </c>
      <c r="G18" s="5">
        <v>3.98</v>
      </c>
      <c r="H18" s="5">
        <v>2.65</v>
      </c>
      <c r="I18" s="5">
        <v>5.46</v>
      </c>
      <c r="J18" s="5">
        <v>4.54</v>
      </c>
      <c r="K18" s="5">
        <v>0.14</v>
      </c>
      <c r="L18" s="5">
        <v>5.85</v>
      </c>
      <c r="M18" s="5" t="s">
        <v>72</v>
      </c>
      <c r="N18" s="5">
        <f t="shared" si="0"/>
        <v>33.589999999999996</v>
      </c>
    </row>
    <row r="19" spans="1:14" ht="22.5">
      <c r="A19" s="24"/>
      <c r="B19" s="24"/>
      <c r="C19" s="24"/>
      <c r="D19" s="10" t="s">
        <v>65</v>
      </c>
      <c r="E19" s="5">
        <v>13.05</v>
      </c>
      <c r="F19" s="5">
        <v>3.4</v>
      </c>
      <c r="G19" s="5">
        <v>5.95</v>
      </c>
      <c r="H19" s="5">
        <v>3.96</v>
      </c>
      <c r="I19" s="5">
        <v>8.17</v>
      </c>
      <c r="J19" s="5">
        <v>6.82</v>
      </c>
      <c r="K19" s="5">
        <v>0.21</v>
      </c>
      <c r="L19" s="5">
        <v>8.78</v>
      </c>
      <c r="M19" s="5" t="s">
        <v>72</v>
      </c>
      <c r="N19" s="5">
        <f t="shared" si="0"/>
        <v>50.34</v>
      </c>
    </row>
    <row r="20" spans="1:14" ht="22.5">
      <c r="A20" s="24">
        <v>5</v>
      </c>
      <c r="B20" s="24" t="s">
        <v>5</v>
      </c>
      <c r="C20" s="24" t="s">
        <v>19</v>
      </c>
      <c r="D20" s="10" t="s">
        <v>64</v>
      </c>
      <c r="E20" s="5">
        <v>8.7</v>
      </c>
      <c r="F20" s="5">
        <v>2.27</v>
      </c>
      <c r="G20" s="5">
        <v>3.98</v>
      </c>
      <c r="H20" s="5">
        <v>2.65</v>
      </c>
      <c r="I20" s="5">
        <v>5.46</v>
      </c>
      <c r="J20" s="5">
        <v>4.54</v>
      </c>
      <c r="K20" s="5"/>
      <c r="L20" s="5">
        <v>5.85</v>
      </c>
      <c r="M20" s="5" t="s">
        <v>72</v>
      </c>
      <c r="N20" s="5">
        <f t="shared" si="0"/>
        <v>33.449999999999996</v>
      </c>
    </row>
    <row r="21" spans="1:14" ht="22.5">
      <c r="A21" s="24"/>
      <c r="B21" s="24"/>
      <c r="C21" s="24"/>
      <c r="D21" s="10" t="s">
        <v>65</v>
      </c>
      <c r="E21" s="5">
        <v>13.05</v>
      </c>
      <c r="F21" s="5">
        <v>3.4</v>
      </c>
      <c r="G21" s="5">
        <v>5.95</v>
      </c>
      <c r="H21" s="5">
        <v>3.96</v>
      </c>
      <c r="I21" s="5">
        <v>8.17</v>
      </c>
      <c r="J21" s="5">
        <v>6.82</v>
      </c>
      <c r="K21" s="5"/>
      <c r="L21" s="5">
        <v>8.78</v>
      </c>
      <c r="M21" s="5" t="s">
        <v>72</v>
      </c>
      <c r="N21" s="5">
        <f t="shared" si="0"/>
        <v>50.13</v>
      </c>
    </row>
    <row r="22" spans="1:14" ht="27" customHeight="1">
      <c r="A22" s="31" t="s">
        <v>94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22.5">
      <c r="A23" s="24">
        <v>6</v>
      </c>
      <c r="B23" s="24" t="s">
        <v>5</v>
      </c>
      <c r="C23" s="24" t="s">
        <v>6</v>
      </c>
      <c r="D23" s="10" t="s">
        <v>64</v>
      </c>
      <c r="E23" s="5">
        <v>8.7</v>
      </c>
      <c r="F23" s="5">
        <v>2.27</v>
      </c>
      <c r="G23" s="5">
        <v>3.98</v>
      </c>
      <c r="H23" s="5">
        <v>2.65</v>
      </c>
      <c r="I23" s="5">
        <v>5.46</v>
      </c>
      <c r="J23" s="5" t="s">
        <v>72</v>
      </c>
      <c r="K23" s="5">
        <v>0.14</v>
      </c>
      <c r="L23" s="5">
        <v>5.85</v>
      </c>
      <c r="M23" s="11">
        <f>E23+F23+G23+H23+I23+K23+L23</f>
        <v>29.049999999999997</v>
      </c>
      <c r="N23" s="5" t="s">
        <v>72</v>
      </c>
    </row>
    <row r="24" spans="1:14" ht="22.5">
      <c r="A24" s="24"/>
      <c r="B24" s="24"/>
      <c r="C24" s="24"/>
      <c r="D24" s="10" t="s">
        <v>65</v>
      </c>
      <c r="E24" s="5">
        <v>13.05</v>
      </c>
      <c r="F24" s="5">
        <v>3.4</v>
      </c>
      <c r="G24" s="5">
        <v>5.95</v>
      </c>
      <c r="H24" s="5">
        <v>3.96</v>
      </c>
      <c r="I24" s="5">
        <v>8.17</v>
      </c>
      <c r="J24" s="5" t="s">
        <v>72</v>
      </c>
      <c r="K24" s="5">
        <v>0.21</v>
      </c>
      <c r="L24" s="5">
        <v>8.78</v>
      </c>
      <c r="M24" s="11">
        <f aca="true" t="shared" si="1" ref="M24:M40">E24+F24+G24+H24+I24+K24+L24</f>
        <v>43.52</v>
      </c>
      <c r="N24" s="5" t="s">
        <v>72</v>
      </c>
    </row>
    <row r="25" spans="1:14" ht="22.5">
      <c r="A25" s="24">
        <v>7</v>
      </c>
      <c r="B25" s="24" t="s">
        <v>5</v>
      </c>
      <c r="C25" s="24" t="s">
        <v>7</v>
      </c>
      <c r="D25" s="10" t="s">
        <v>64</v>
      </c>
      <c r="E25" s="5">
        <v>8.7</v>
      </c>
      <c r="F25" s="5">
        <v>2.27</v>
      </c>
      <c r="G25" s="5">
        <v>3.98</v>
      </c>
      <c r="H25" s="5">
        <v>2.65</v>
      </c>
      <c r="I25" s="5">
        <v>5.46</v>
      </c>
      <c r="J25" s="5" t="s">
        <v>72</v>
      </c>
      <c r="K25" s="5">
        <v>0.14</v>
      </c>
      <c r="L25" s="5">
        <v>5.85</v>
      </c>
      <c r="M25" s="11">
        <f t="shared" si="1"/>
        <v>29.049999999999997</v>
      </c>
      <c r="N25" s="5" t="s">
        <v>72</v>
      </c>
    </row>
    <row r="26" spans="1:14" ht="22.5">
      <c r="A26" s="24"/>
      <c r="B26" s="24"/>
      <c r="C26" s="24"/>
      <c r="D26" s="10" t="s">
        <v>65</v>
      </c>
      <c r="E26" s="5">
        <v>13.05</v>
      </c>
      <c r="F26" s="5">
        <v>3.4</v>
      </c>
      <c r="G26" s="5">
        <v>5.95</v>
      </c>
      <c r="H26" s="5">
        <v>3.96</v>
      </c>
      <c r="I26" s="5">
        <v>8.17</v>
      </c>
      <c r="J26" s="5" t="s">
        <v>72</v>
      </c>
      <c r="K26" s="5">
        <v>0.21</v>
      </c>
      <c r="L26" s="5">
        <v>8.78</v>
      </c>
      <c r="M26" s="11">
        <f t="shared" si="1"/>
        <v>43.52</v>
      </c>
      <c r="N26" s="5" t="s">
        <v>72</v>
      </c>
    </row>
    <row r="27" spans="1:14" ht="22.5">
      <c r="A27" s="24">
        <v>8</v>
      </c>
      <c r="B27" s="24" t="s">
        <v>5</v>
      </c>
      <c r="C27" s="24" t="s">
        <v>8</v>
      </c>
      <c r="D27" s="10" t="s">
        <v>64</v>
      </c>
      <c r="E27" s="5">
        <v>8.7</v>
      </c>
      <c r="F27" s="5">
        <v>2.27</v>
      </c>
      <c r="G27" s="5">
        <v>3.98</v>
      </c>
      <c r="H27" s="5">
        <v>2.65</v>
      </c>
      <c r="I27" s="5">
        <v>5.46</v>
      </c>
      <c r="J27" s="5" t="s">
        <v>72</v>
      </c>
      <c r="K27" s="5">
        <v>0.14</v>
      </c>
      <c r="L27" s="5">
        <v>5.85</v>
      </c>
      <c r="M27" s="11">
        <f t="shared" si="1"/>
        <v>29.049999999999997</v>
      </c>
      <c r="N27" s="5" t="s">
        <v>72</v>
      </c>
    </row>
    <row r="28" spans="1:14" ht="22.5">
      <c r="A28" s="24"/>
      <c r="B28" s="24"/>
      <c r="C28" s="24"/>
      <c r="D28" s="10" t="s">
        <v>65</v>
      </c>
      <c r="E28" s="5">
        <v>13.05</v>
      </c>
      <c r="F28" s="5">
        <v>3.4</v>
      </c>
      <c r="G28" s="5">
        <v>5.95</v>
      </c>
      <c r="H28" s="5">
        <v>3.96</v>
      </c>
      <c r="I28" s="5">
        <v>8.17</v>
      </c>
      <c r="J28" s="5" t="s">
        <v>72</v>
      </c>
      <c r="K28" s="5">
        <v>0.21</v>
      </c>
      <c r="L28" s="5">
        <v>8.78</v>
      </c>
      <c r="M28" s="11">
        <f t="shared" si="1"/>
        <v>43.52</v>
      </c>
      <c r="N28" s="5" t="s">
        <v>72</v>
      </c>
    </row>
    <row r="29" spans="1:14" ht="22.5">
      <c r="A29" s="24">
        <f>+A27+1</f>
        <v>9</v>
      </c>
      <c r="B29" s="24" t="s">
        <v>5</v>
      </c>
      <c r="C29" s="24" t="s">
        <v>9</v>
      </c>
      <c r="D29" s="10" t="s">
        <v>64</v>
      </c>
      <c r="E29" s="5">
        <v>8.7</v>
      </c>
      <c r="F29" s="5">
        <v>2.27</v>
      </c>
      <c r="G29" s="5">
        <v>3.98</v>
      </c>
      <c r="H29" s="5">
        <v>2.65</v>
      </c>
      <c r="I29" s="5">
        <v>5.46</v>
      </c>
      <c r="J29" s="5" t="s">
        <v>72</v>
      </c>
      <c r="K29" s="5">
        <v>0.14</v>
      </c>
      <c r="L29" s="5">
        <v>5.85</v>
      </c>
      <c r="M29" s="11">
        <f t="shared" si="1"/>
        <v>29.049999999999997</v>
      </c>
      <c r="N29" s="5" t="s">
        <v>72</v>
      </c>
    </row>
    <row r="30" spans="1:14" ht="22.5">
      <c r="A30" s="24"/>
      <c r="B30" s="24"/>
      <c r="C30" s="24"/>
      <c r="D30" s="10" t="s">
        <v>65</v>
      </c>
      <c r="E30" s="5">
        <v>13.05</v>
      </c>
      <c r="F30" s="5">
        <v>3.4</v>
      </c>
      <c r="G30" s="5">
        <v>5.95</v>
      </c>
      <c r="H30" s="5">
        <v>3.96</v>
      </c>
      <c r="I30" s="5">
        <v>8.17</v>
      </c>
      <c r="J30" s="5" t="s">
        <v>72</v>
      </c>
      <c r="K30" s="5">
        <v>0.21</v>
      </c>
      <c r="L30" s="5">
        <v>8.78</v>
      </c>
      <c r="M30" s="11">
        <f t="shared" si="1"/>
        <v>43.52</v>
      </c>
      <c r="N30" s="5" t="s">
        <v>72</v>
      </c>
    </row>
    <row r="31" spans="1:14" ht="22.5">
      <c r="A31" s="24">
        <f>+A29+1</f>
        <v>10</v>
      </c>
      <c r="B31" s="24" t="s">
        <v>5</v>
      </c>
      <c r="C31" s="24" t="s">
        <v>10</v>
      </c>
      <c r="D31" s="10" t="s">
        <v>64</v>
      </c>
      <c r="E31" s="5">
        <v>8.7</v>
      </c>
      <c r="F31" s="5">
        <v>2.27</v>
      </c>
      <c r="G31" s="5">
        <v>3.98</v>
      </c>
      <c r="H31" s="5">
        <v>2.65</v>
      </c>
      <c r="I31" s="5">
        <v>5.46</v>
      </c>
      <c r="J31" s="5" t="s">
        <v>72</v>
      </c>
      <c r="K31" s="5">
        <v>0.14</v>
      </c>
      <c r="L31" s="5">
        <v>5.85</v>
      </c>
      <c r="M31" s="11">
        <f t="shared" si="1"/>
        <v>29.049999999999997</v>
      </c>
      <c r="N31" s="5" t="s">
        <v>72</v>
      </c>
    </row>
    <row r="32" spans="1:14" ht="22.5">
      <c r="A32" s="24"/>
      <c r="B32" s="24"/>
      <c r="C32" s="24"/>
      <c r="D32" s="10" t="s">
        <v>65</v>
      </c>
      <c r="E32" s="5">
        <v>13.05</v>
      </c>
      <c r="F32" s="5">
        <v>3.4</v>
      </c>
      <c r="G32" s="5">
        <v>5.95</v>
      </c>
      <c r="H32" s="5">
        <v>3.96</v>
      </c>
      <c r="I32" s="5">
        <v>8.17</v>
      </c>
      <c r="J32" s="5" t="s">
        <v>72</v>
      </c>
      <c r="K32" s="5">
        <v>0.21</v>
      </c>
      <c r="L32" s="5">
        <v>8.78</v>
      </c>
      <c r="M32" s="11">
        <f t="shared" si="1"/>
        <v>43.52</v>
      </c>
      <c r="N32" s="5" t="s">
        <v>72</v>
      </c>
    </row>
    <row r="33" spans="1:14" ht="22.5">
      <c r="A33" s="24">
        <f>+A31+1</f>
        <v>11</v>
      </c>
      <c r="B33" s="24" t="s">
        <v>5</v>
      </c>
      <c r="C33" s="24" t="s">
        <v>11</v>
      </c>
      <c r="D33" s="10" t="s">
        <v>64</v>
      </c>
      <c r="E33" s="5">
        <v>8.7</v>
      </c>
      <c r="F33" s="5">
        <v>2.27</v>
      </c>
      <c r="G33" s="5">
        <v>3.98</v>
      </c>
      <c r="H33" s="5">
        <v>2.65</v>
      </c>
      <c r="I33" s="5">
        <v>5.46</v>
      </c>
      <c r="J33" s="5" t="s">
        <v>72</v>
      </c>
      <c r="K33" s="5">
        <v>0.14</v>
      </c>
      <c r="L33" s="5">
        <v>5.85</v>
      </c>
      <c r="M33" s="11">
        <f t="shared" si="1"/>
        <v>29.049999999999997</v>
      </c>
      <c r="N33" s="5" t="s">
        <v>72</v>
      </c>
    </row>
    <row r="34" spans="1:14" ht="22.5">
      <c r="A34" s="24"/>
      <c r="B34" s="24"/>
      <c r="C34" s="24"/>
      <c r="D34" s="10" t="s">
        <v>65</v>
      </c>
      <c r="E34" s="5">
        <v>13.05</v>
      </c>
      <c r="F34" s="5">
        <v>3.4</v>
      </c>
      <c r="G34" s="5">
        <v>5.95</v>
      </c>
      <c r="H34" s="5">
        <v>3.96</v>
      </c>
      <c r="I34" s="5">
        <v>8.17</v>
      </c>
      <c r="J34" s="5" t="s">
        <v>72</v>
      </c>
      <c r="K34" s="5">
        <v>0.21</v>
      </c>
      <c r="L34" s="5">
        <v>8.78</v>
      </c>
      <c r="M34" s="11">
        <f t="shared" si="1"/>
        <v>43.52</v>
      </c>
      <c r="N34" s="5" t="s">
        <v>72</v>
      </c>
    </row>
    <row r="35" spans="1:14" ht="22.5">
      <c r="A35" s="24">
        <f>+A33+1</f>
        <v>12</v>
      </c>
      <c r="B35" s="24" t="s">
        <v>5</v>
      </c>
      <c r="C35" s="24" t="s">
        <v>12</v>
      </c>
      <c r="D35" s="10" t="s">
        <v>64</v>
      </c>
      <c r="E35" s="5">
        <v>8.7</v>
      </c>
      <c r="F35" s="5">
        <v>2.27</v>
      </c>
      <c r="G35" s="5">
        <v>3.98</v>
      </c>
      <c r="H35" s="5">
        <v>2.65</v>
      </c>
      <c r="I35" s="5">
        <v>5.46</v>
      </c>
      <c r="J35" s="5" t="s">
        <v>72</v>
      </c>
      <c r="K35" s="5">
        <v>0.14</v>
      </c>
      <c r="L35" s="5">
        <v>5.85</v>
      </c>
      <c r="M35" s="11">
        <f t="shared" si="1"/>
        <v>29.049999999999997</v>
      </c>
      <c r="N35" s="5" t="s">
        <v>72</v>
      </c>
    </row>
    <row r="36" spans="1:14" ht="22.5">
      <c r="A36" s="24"/>
      <c r="B36" s="24"/>
      <c r="C36" s="24"/>
      <c r="D36" s="10" t="s">
        <v>65</v>
      </c>
      <c r="E36" s="5">
        <v>13.05</v>
      </c>
      <c r="F36" s="5">
        <v>3.4</v>
      </c>
      <c r="G36" s="5">
        <v>5.95</v>
      </c>
      <c r="H36" s="5">
        <v>3.96</v>
      </c>
      <c r="I36" s="5">
        <v>8.17</v>
      </c>
      <c r="J36" s="5" t="s">
        <v>72</v>
      </c>
      <c r="K36" s="5">
        <v>0.21</v>
      </c>
      <c r="L36" s="5">
        <v>8.78</v>
      </c>
      <c r="M36" s="11">
        <f t="shared" si="1"/>
        <v>43.52</v>
      </c>
      <c r="N36" s="5" t="s">
        <v>72</v>
      </c>
    </row>
    <row r="37" spans="1:14" ht="22.5">
      <c r="A37" s="24">
        <f>+A35+1</f>
        <v>13</v>
      </c>
      <c r="B37" s="24" t="s">
        <v>5</v>
      </c>
      <c r="C37" s="24" t="s">
        <v>13</v>
      </c>
      <c r="D37" s="10" t="s">
        <v>64</v>
      </c>
      <c r="E37" s="5">
        <v>8.7</v>
      </c>
      <c r="F37" s="5">
        <v>2.27</v>
      </c>
      <c r="G37" s="5">
        <v>3.98</v>
      </c>
      <c r="H37" s="5">
        <v>2.65</v>
      </c>
      <c r="I37" s="5">
        <v>5.46</v>
      </c>
      <c r="J37" s="5" t="s">
        <v>72</v>
      </c>
      <c r="K37" s="5">
        <v>0.14</v>
      </c>
      <c r="L37" s="5">
        <v>5.85</v>
      </c>
      <c r="M37" s="11">
        <f t="shared" si="1"/>
        <v>29.049999999999997</v>
      </c>
      <c r="N37" s="5" t="s">
        <v>72</v>
      </c>
    </row>
    <row r="38" spans="1:14" ht="22.5">
      <c r="A38" s="24"/>
      <c r="B38" s="24"/>
      <c r="C38" s="24"/>
      <c r="D38" s="10" t="s">
        <v>65</v>
      </c>
      <c r="E38" s="5">
        <v>13.05</v>
      </c>
      <c r="F38" s="5">
        <v>3.4</v>
      </c>
      <c r="G38" s="5">
        <v>5.95</v>
      </c>
      <c r="H38" s="5">
        <v>3.96</v>
      </c>
      <c r="I38" s="5">
        <v>8.17</v>
      </c>
      <c r="J38" s="5" t="s">
        <v>72</v>
      </c>
      <c r="K38" s="5">
        <v>0.21</v>
      </c>
      <c r="L38" s="5">
        <v>8.78</v>
      </c>
      <c r="M38" s="11">
        <f t="shared" si="1"/>
        <v>43.52</v>
      </c>
      <c r="N38" s="5" t="s">
        <v>72</v>
      </c>
    </row>
    <row r="39" spans="1:14" ht="22.5">
      <c r="A39" s="24">
        <f>+A37+1</f>
        <v>14</v>
      </c>
      <c r="B39" s="24" t="s">
        <v>5</v>
      </c>
      <c r="C39" s="24" t="s">
        <v>14</v>
      </c>
      <c r="D39" s="10" t="s">
        <v>64</v>
      </c>
      <c r="E39" s="5">
        <v>8.7</v>
      </c>
      <c r="F39" s="5">
        <v>2.27</v>
      </c>
      <c r="G39" s="5">
        <v>3.98</v>
      </c>
      <c r="H39" s="5">
        <v>2.65</v>
      </c>
      <c r="I39" s="5">
        <v>5.46</v>
      </c>
      <c r="J39" s="5" t="s">
        <v>72</v>
      </c>
      <c r="K39" s="5">
        <v>0.14</v>
      </c>
      <c r="L39" s="5">
        <v>5.85</v>
      </c>
      <c r="M39" s="11">
        <f t="shared" si="1"/>
        <v>29.049999999999997</v>
      </c>
      <c r="N39" s="5" t="s">
        <v>72</v>
      </c>
    </row>
    <row r="40" spans="1:14" ht="22.5">
      <c r="A40" s="24"/>
      <c r="B40" s="24"/>
      <c r="C40" s="24"/>
      <c r="D40" s="10" t="s">
        <v>65</v>
      </c>
      <c r="E40" s="5">
        <v>13.05</v>
      </c>
      <c r="F40" s="5">
        <v>3.4</v>
      </c>
      <c r="G40" s="5">
        <v>5.95</v>
      </c>
      <c r="H40" s="5">
        <v>3.96</v>
      </c>
      <c r="I40" s="5">
        <v>8.17</v>
      </c>
      <c r="J40" s="5" t="s">
        <v>72</v>
      </c>
      <c r="K40" s="5">
        <v>0.21</v>
      </c>
      <c r="L40" s="5">
        <v>8.78</v>
      </c>
      <c r="M40" s="11">
        <f t="shared" si="1"/>
        <v>43.52</v>
      </c>
      <c r="N40" s="5" t="s">
        <v>72</v>
      </c>
    </row>
    <row r="41" spans="1:14" ht="23.25" customHeight="1">
      <c r="A41" s="21" t="s">
        <v>73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1:14" ht="22.5">
      <c r="A42" s="24">
        <v>15</v>
      </c>
      <c r="B42" s="24" t="s">
        <v>5</v>
      </c>
      <c r="C42" s="24" t="s">
        <v>20</v>
      </c>
      <c r="D42" s="10" t="s">
        <v>64</v>
      </c>
      <c r="E42" s="14">
        <v>6.5</v>
      </c>
      <c r="F42" s="5">
        <v>2.27</v>
      </c>
      <c r="G42" s="5">
        <v>3.98</v>
      </c>
      <c r="H42" s="5">
        <v>2.65</v>
      </c>
      <c r="I42" s="5">
        <v>5.46</v>
      </c>
      <c r="J42" s="5" t="s">
        <v>72</v>
      </c>
      <c r="K42" s="5">
        <v>0.14</v>
      </c>
      <c r="L42" s="5">
        <v>5.85</v>
      </c>
      <c r="M42" s="11">
        <f>E42+F42+G42+H42+I42+K42+L42</f>
        <v>26.85</v>
      </c>
      <c r="N42" s="5" t="s">
        <v>72</v>
      </c>
    </row>
    <row r="43" spans="1:14" ht="22.5">
      <c r="A43" s="24"/>
      <c r="B43" s="24"/>
      <c r="C43" s="24"/>
      <c r="D43" s="10" t="s">
        <v>65</v>
      </c>
      <c r="E43" s="14">
        <v>9.74</v>
      </c>
      <c r="F43" s="5">
        <v>3.4</v>
      </c>
      <c r="G43" s="5">
        <v>5.95</v>
      </c>
      <c r="H43" s="5">
        <v>3.96</v>
      </c>
      <c r="I43" s="5">
        <v>8.17</v>
      </c>
      <c r="J43" s="5" t="s">
        <v>72</v>
      </c>
      <c r="K43" s="5">
        <v>0.21</v>
      </c>
      <c r="L43" s="5">
        <v>8.78</v>
      </c>
      <c r="M43" s="11">
        <f>E43+F43+G43+H43+I43+K43+L43</f>
        <v>40.21</v>
      </c>
      <c r="N43" s="5" t="s">
        <v>72</v>
      </c>
    </row>
    <row r="44" spans="1:14" ht="22.5">
      <c r="A44" s="24">
        <v>16</v>
      </c>
      <c r="B44" s="24" t="s">
        <v>5</v>
      </c>
      <c r="C44" s="24" t="s">
        <v>21</v>
      </c>
      <c r="D44" s="10" t="s">
        <v>64</v>
      </c>
      <c r="E44" s="14">
        <v>6.5</v>
      </c>
      <c r="F44" s="5">
        <v>2.27</v>
      </c>
      <c r="G44" s="5">
        <v>3.98</v>
      </c>
      <c r="H44" s="5">
        <v>2.65</v>
      </c>
      <c r="I44" s="5"/>
      <c r="J44" s="5" t="s">
        <v>72</v>
      </c>
      <c r="K44" s="5">
        <v>0.14</v>
      </c>
      <c r="L44" s="5">
        <v>5.85</v>
      </c>
      <c r="M44" s="11">
        <f aca="true" t="shared" si="2" ref="M44:M98">E44+F44+G44+H44+I44+K44+L44</f>
        <v>21.39</v>
      </c>
      <c r="N44" s="5" t="s">
        <v>72</v>
      </c>
    </row>
    <row r="45" spans="1:14" ht="22.5">
      <c r="A45" s="24"/>
      <c r="B45" s="24"/>
      <c r="C45" s="24"/>
      <c r="D45" s="10" t="s">
        <v>65</v>
      </c>
      <c r="E45" s="14">
        <v>9.74</v>
      </c>
      <c r="F45" s="5">
        <v>3.4</v>
      </c>
      <c r="G45" s="5">
        <v>5.95</v>
      </c>
      <c r="H45" s="5">
        <v>3.96</v>
      </c>
      <c r="I45" s="5"/>
      <c r="J45" s="5" t="s">
        <v>72</v>
      </c>
      <c r="K45" s="5">
        <v>0.21</v>
      </c>
      <c r="L45" s="5">
        <v>8.78</v>
      </c>
      <c r="M45" s="11">
        <f t="shared" si="2"/>
        <v>32.04</v>
      </c>
      <c r="N45" s="5" t="s">
        <v>72</v>
      </c>
    </row>
    <row r="46" spans="1:14" ht="22.5">
      <c r="A46" s="24">
        <v>17</v>
      </c>
      <c r="B46" s="24" t="s">
        <v>5</v>
      </c>
      <c r="C46" s="24" t="s">
        <v>22</v>
      </c>
      <c r="D46" s="10" t="s">
        <v>64</v>
      </c>
      <c r="E46" s="14">
        <v>6.5</v>
      </c>
      <c r="F46" s="5">
        <v>2.27</v>
      </c>
      <c r="G46" s="5">
        <v>3.98</v>
      </c>
      <c r="H46" s="5">
        <v>2.65</v>
      </c>
      <c r="I46" s="5">
        <v>5.46</v>
      </c>
      <c r="J46" s="5" t="s">
        <v>72</v>
      </c>
      <c r="K46" s="5">
        <v>0.14</v>
      </c>
      <c r="L46" s="5">
        <v>5.85</v>
      </c>
      <c r="M46" s="11">
        <f t="shared" si="2"/>
        <v>26.85</v>
      </c>
      <c r="N46" s="5" t="s">
        <v>72</v>
      </c>
    </row>
    <row r="47" spans="1:14" ht="22.5">
      <c r="A47" s="24"/>
      <c r="B47" s="24"/>
      <c r="C47" s="24"/>
      <c r="D47" s="10" t="s">
        <v>65</v>
      </c>
      <c r="E47" s="14">
        <v>9.74</v>
      </c>
      <c r="F47" s="5">
        <v>3.4</v>
      </c>
      <c r="G47" s="5">
        <v>5.95</v>
      </c>
      <c r="H47" s="5">
        <v>3.96</v>
      </c>
      <c r="I47" s="5">
        <v>8.17</v>
      </c>
      <c r="J47" s="5" t="s">
        <v>72</v>
      </c>
      <c r="K47" s="5">
        <v>0.21</v>
      </c>
      <c r="L47" s="5">
        <v>8.78</v>
      </c>
      <c r="M47" s="11">
        <f t="shared" si="2"/>
        <v>40.21</v>
      </c>
      <c r="N47" s="5" t="s">
        <v>72</v>
      </c>
    </row>
    <row r="48" spans="1:14" ht="22.5">
      <c r="A48" s="24">
        <v>18</v>
      </c>
      <c r="B48" s="24" t="s">
        <v>5</v>
      </c>
      <c r="C48" s="24" t="s">
        <v>23</v>
      </c>
      <c r="D48" s="10" t="s">
        <v>64</v>
      </c>
      <c r="E48" s="14">
        <v>6.5</v>
      </c>
      <c r="F48" s="5">
        <v>2.27</v>
      </c>
      <c r="G48" s="5">
        <v>3.98</v>
      </c>
      <c r="H48" s="5">
        <v>2.65</v>
      </c>
      <c r="I48" s="5">
        <v>5.46</v>
      </c>
      <c r="J48" s="5" t="s">
        <v>72</v>
      </c>
      <c r="K48" s="5">
        <v>0.14</v>
      </c>
      <c r="L48" s="5">
        <v>5.85</v>
      </c>
      <c r="M48" s="11">
        <f t="shared" si="2"/>
        <v>26.85</v>
      </c>
      <c r="N48" s="5" t="s">
        <v>72</v>
      </c>
    </row>
    <row r="49" spans="1:14" ht="22.5">
      <c r="A49" s="24"/>
      <c r="B49" s="24"/>
      <c r="C49" s="24"/>
      <c r="D49" s="10" t="s">
        <v>65</v>
      </c>
      <c r="E49" s="14">
        <v>9.74</v>
      </c>
      <c r="F49" s="5">
        <v>3.4</v>
      </c>
      <c r="G49" s="5">
        <v>5.95</v>
      </c>
      <c r="H49" s="5">
        <v>3.96</v>
      </c>
      <c r="I49" s="5">
        <v>8.17</v>
      </c>
      <c r="J49" s="5" t="s">
        <v>72</v>
      </c>
      <c r="K49" s="5">
        <v>0.21</v>
      </c>
      <c r="L49" s="5">
        <v>8.78</v>
      </c>
      <c r="M49" s="11">
        <f t="shared" si="2"/>
        <v>40.21</v>
      </c>
      <c r="N49" s="5" t="s">
        <v>72</v>
      </c>
    </row>
    <row r="50" spans="1:14" ht="22.5">
      <c r="A50" s="24">
        <v>19</v>
      </c>
      <c r="B50" s="24" t="s">
        <v>5</v>
      </c>
      <c r="C50" s="24" t="s">
        <v>24</v>
      </c>
      <c r="D50" s="10" t="s">
        <v>64</v>
      </c>
      <c r="E50" s="14">
        <v>6.5</v>
      </c>
      <c r="F50" s="5">
        <v>2.27</v>
      </c>
      <c r="G50" s="5">
        <v>3.98</v>
      </c>
      <c r="H50" s="5">
        <v>2.65</v>
      </c>
      <c r="I50" s="5">
        <v>5.46</v>
      </c>
      <c r="J50" s="5" t="s">
        <v>72</v>
      </c>
      <c r="K50" s="5">
        <v>0.14</v>
      </c>
      <c r="L50" s="5">
        <v>5.85</v>
      </c>
      <c r="M50" s="11">
        <f t="shared" si="2"/>
        <v>26.85</v>
      </c>
      <c r="N50" s="5" t="s">
        <v>72</v>
      </c>
    </row>
    <row r="51" spans="1:14" ht="22.5">
      <c r="A51" s="24"/>
      <c r="B51" s="24"/>
      <c r="C51" s="24"/>
      <c r="D51" s="10" t="s">
        <v>65</v>
      </c>
      <c r="E51" s="14">
        <v>9.74</v>
      </c>
      <c r="F51" s="5">
        <v>3.4</v>
      </c>
      <c r="G51" s="5">
        <v>5.95</v>
      </c>
      <c r="H51" s="5">
        <v>3.96</v>
      </c>
      <c r="I51" s="5">
        <v>8.17</v>
      </c>
      <c r="J51" s="5" t="s">
        <v>72</v>
      </c>
      <c r="K51" s="5">
        <v>0.21</v>
      </c>
      <c r="L51" s="5">
        <v>8.78</v>
      </c>
      <c r="M51" s="11">
        <f t="shared" si="2"/>
        <v>40.21</v>
      </c>
      <c r="N51" s="5" t="s">
        <v>72</v>
      </c>
    </row>
    <row r="52" spans="1:14" ht="15.75">
      <c r="A52" s="15"/>
      <c r="B52" s="15"/>
      <c r="C52" s="15"/>
      <c r="D52" s="16"/>
      <c r="E52" s="17"/>
      <c r="F52" s="18"/>
      <c r="G52" s="18"/>
      <c r="H52" s="18"/>
      <c r="I52" s="18"/>
      <c r="J52" s="18"/>
      <c r="K52" s="18"/>
      <c r="L52" s="18"/>
      <c r="M52" s="19"/>
      <c r="N52" s="18"/>
    </row>
    <row r="53" spans="1:14" ht="15.75">
      <c r="A53" s="15"/>
      <c r="B53" s="15"/>
      <c r="C53" s="15"/>
      <c r="D53" s="16"/>
      <c r="E53" s="17"/>
      <c r="F53" s="18"/>
      <c r="G53" s="18"/>
      <c r="H53" s="18"/>
      <c r="I53" s="18"/>
      <c r="J53" s="18"/>
      <c r="K53" s="18"/>
      <c r="L53" s="18"/>
      <c r="M53" s="19"/>
      <c r="N53" s="18"/>
    </row>
    <row r="54" spans="1:14" ht="15.75">
      <c r="A54" s="15"/>
      <c r="B54" s="15"/>
      <c r="C54" s="15"/>
      <c r="D54" s="16"/>
      <c r="E54" s="17"/>
      <c r="F54" s="18"/>
      <c r="G54" s="18"/>
      <c r="H54" s="18"/>
      <c r="I54" s="18"/>
      <c r="J54" s="18"/>
      <c r="K54" s="18"/>
      <c r="L54" s="18"/>
      <c r="M54" s="19"/>
      <c r="N54" s="18"/>
    </row>
    <row r="55" spans="1:14" ht="22.5">
      <c r="A55" s="24">
        <v>20</v>
      </c>
      <c r="B55" s="24" t="s">
        <v>5</v>
      </c>
      <c r="C55" s="24" t="s">
        <v>25</v>
      </c>
      <c r="D55" s="10" t="s">
        <v>64</v>
      </c>
      <c r="E55" s="14">
        <v>6.5</v>
      </c>
      <c r="F55" s="5">
        <v>2.27</v>
      </c>
      <c r="G55" s="5">
        <v>3.98</v>
      </c>
      <c r="H55" s="5">
        <v>2.65</v>
      </c>
      <c r="I55" s="5">
        <v>5.46</v>
      </c>
      <c r="J55" s="5" t="s">
        <v>72</v>
      </c>
      <c r="K55" s="5">
        <v>0.14</v>
      </c>
      <c r="L55" s="5">
        <v>5.85</v>
      </c>
      <c r="M55" s="11">
        <f t="shared" si="2"/>
        <v>26.85</v>
      </c>
      <c r="N55" s="5" t="s">
        <v>72</v>
      </c>
    </row>
    <row r="56" spans="1:14" ht="22.5">
      <c r="A56" s="24"/>
      <c r="B56" s="24"/>
      <c r="C56" s="24"/>
      <c r="D56" s="10" t="s">
        <v>65</v>
      </c>
      <c r="E56" s="14">
        <v>9.74</v>
      </c>
      <c r="F56" s="5">
        <v>3.4</v>
      </c>
      <c r="G56" s="5">
        <v>5.95</v>
      </c>
      <c r="H56" s="5">
        <v>3.96</v>
      </c>
      <c r="I56" s="5">
        <v>8.17</v>
      </c>
      <c r="J56" s="5" t="s">
        <v>72</v>
      </c>
      <c r="K56" s="5">
        <v>0.21</v>
      </c>
      <c r="L56" s="5">
        <v>8.78</v>
      </c>
      <c r="M56" s="11">
        <f t="shared" si="2"/>
        <v>40.21</v>
      </c>
      <c r="N56" s="5" t="s">
        <v>72</v>
      </c>
    </row>
    <row r="57" spans="1:14" ht="22.5">
      <c r="A57" s="24" t="s">
        <v>88</v>
      </c>
      <c r="B57" s="24" t="s">
        <v>5</v>
      </c>
      <c r="C57" s="24" t="s">
        <v>29</v>
      </c>
      <c r="D57" s="10" t="s">
        <v>64</v>
      </c>
      <c r="E57" s="14">
        <v>6.5</v>
      </c>
      <c r="F57" s="5">
        <v>2.27</v>
      </c>
      <c r="G57" s="5">
        <v>3.98</v>
      </c>
      <c r="H57" s="5">
        <v>2.65</v>
      </c>
      <c r="I57" s="5">
        <v>5.46</v>
      </c>
      <c r="J57" s="5" t="s">
        <v>72</v>
      </c>
      <c r="K57" s="5">
        <v>0.14</v>
      </c>
      <c r="L57" s="5">
        <v>5.85</v>
      </c>
      <c r="M57" s="11">
        <f t="shared" si="2"/>
        <v>26.85</v>
      </c>
      <c r="N57" s="5" t="s">
        <v>72</v>
      </c>
    </row>
    <row r="58" spans="1:14" ht="22.5">
      <c r="A58" s="24"/>
      <c r="B58" s="24"/>
      <c r="C58" s="24"/>
      <c r="D58" s="10" t="s">
        <v>65</v>
      </c>
      <c r="E58" s="14">
        <v>9.74</v>
      </c>
      <c r="F58" s="5">
        <v>3.4</v>
      </c>
      <c r="G58" s="5">
        <v>5.95</v>
      </c>
      <c r="H58" s="5">
        <v>3.96</v>
      </c>
      <c r="I58" s="5">
        <v>8.17</v>
      </c>
      <c r="J58" s="5" t="s">
        <v>72</v>
      </c>
      <c r="K58" s="5">
        <v>0.21</v>
      </c>
      <c r="L58" s="5">
        <v>8.78</v>
      </c>
      <c r="M58" s="11">
        <f t="shared" si="2"/>
        <v>40.21</v>
      </c>
      <c r="N58" s="5" t="s">
        <v>72</v>
      </c>
    </row>
    <row r="59" spans="1:14" ht="22.5">
      <c r="A59" s="24" t="s">
        <v>28</v>
      </c>
      <c r="B59" s="24" t="s">
        <v>5</v>
      </c>
      <c r="C59" s="24" t="s">
        <v>30</v>
      </c>
      <c r="D59" s="10" t="s">
        <v>64</v>
      </c>
      <c r="E59" s="14">
        <v>6.5</v>
      </c>
      <c r="F59" s="5">
        <v>2.27</v>
      </c>
      <c r="G59" s="5">
        <v>3.98</v>
      </c>
      <c r="H59" s="5">
        <v>2.65</v>
      </c>
      <c r="I59" s="5">
        <v>5.46</v>
      </c>
      <c r="J59" s="5" t="s">
        <v>72</v>
      </c>
      <c r="K59" s="5">
        <v>0.14</v>
      </c>
      <c r="L59" s="5">
        <v>5.85</v>
      </c>
      <c r="M59" s="11">
        <f t="shared" si="2"/>
        <v>26.85</v>
      </c>
      <c r="N59" s="5" t="s">
        <v>72</v>
      </c>
    </row>
    <row r="60" spans="1:14" ht="22.5">
      <c r="A60" s="24"/>
      <c r="B60" s="24"/>
      <c r="C60" s="24"/>
      <c r="D60" s="10" t="s">
        <v>65</v>
      </c>
      <c r="E60" s="14">
        <v>9.74</v>
      </c>
      <c r="F60" s="5">
        <v>3.4</v>
      </c>
      <c r="G60" s="5">
        <v>5.95</v>
      </c>
      <c r="H60" s="5">
        <v>3.96</v>
      </c>
      <c r="I60" s="5">
        <v>8.17</v>
      </c>
      <c r="J60" s="5" t="s">
        <v>72</v>
      </c>
      <c r="K60" s="5">
        <v>0.21</v>
      </c>
      <c r="L60" s="5">
        <v>8.78</v>
      </c>
      <c r="M60" s="11">
        <f t="shared" si="2"/>
        <v>40.21</v>
      </c>
      <c r="N60" s="5" t="s">
        <v>72</v>
      </c>
    </row>
    <row r="61" spans="1:14" ht="22.5">
      <c r="A61" s="24" t="s">
        <v>29</v>
      </c>
      <c r="B61" s="24" t="s">
        <v>5</v>
      </c>
      <c r="C61" s="24" t="s">
        <v>31</v>
      </c>
      <c r="D61" s="10" t="s">
        <v>64</v>
      </c>
      <c r="E61" s="14">
        <v>6.5</v>
      </c>
      <c r="F61" s="5">
        <v>2.27</v>
      </c>
      <c r="G61" s="5">
        <v>3.98</v>
      </c>
      <c r="H61" s="5">
        <v>2.65</v>
      </c>
      <c r="I61" s="5">
        <v>5.46</v>
      </c>
      <c r="J61" s="5" t="s">
        <v>72</v>
      </c>
      <c r="K61" s="5">
        <v>0.14</v>
      </c>
      <c r="L61" s="5">
        <v>5.85</v>
      </c>
      <c r="M61" s="11">
        <f t="shared" si="2"/>
        <v>26.85</v>
      </c>
      <c r="N61" s="5" t="s">
        <v>72</v>
      </c>
    </row>
    <row r="62" spans="1:14" ht="22.5">
      <c r="A62" s="24"/>
      <c r="B62" s="24"/>
      <c r="C62" s="24"/>
      <c r="D62" s="10" t="s">
        <v>65</v>
      </c>
      <c r="E62" s="14">
        <v>9.74</v>
      </c>
      <c r="F62" s="5">
        <v>3.4</v>
      </c>
      <c r="G62" s="5">
        <v>5.95</v>
      </c>
      <c r="H62" s="5">
        <v>3.96</v>
      </c>
      <c r="I62" s="5">
        <v>8.17</v>
      </c>
      <c r="J62" s="5" t="s">
        <v>72</v>
      </c>
      <c r="K62" s="5">
        <v>0.21</v>
      </c>
      <c r="L62" s="5">
        <v>8.78</v>
      </c>
      <c r="M62" s="11">
        <f t="shared" si="2"/>
        <v>40.21</v>
      </c>
      <c r="N62" s="5" t="s">
        <v>72</v>
      </c>
    </row>
    <row r="63" spans="1:14" ht="22.5">
      <c r="A63" s="24" t="s">
        <v>30</v>
      </c>
      <c r="B63" s="24" t="s">
        <v>5</v>
      </c>
      <c r="C63" s="24" t="s">
        <v>32</v>
      </c>
      <c r="D63" s="10" t="s">
        <v>64</v>
      </c>
      <c r="E63" s="14">
        <v>6.5</v>
      </c>
      <c r="F63" s="5">
        <v>2.27</v>
      </c>
      <c r="G63" s="5">
        <v>3.98</v>
      </c>
      <c r="H63" s="5">
        <v>2.65</v>
      </c>
      <c r="I63" s="5">
        <v>5.46</v>
      </c>
      <c r="J63" s="5" t="s">
        <v>72</v>
      </c>
      <c r="K63" s="5">
        <v>0.14</v>
      </c>
      <c r="L63" s="5">
        <v>5.85</v>
      </c>
      <c r="M63" s="11">
        <f t="shared" si="2"/>
        <v>26.85</v>
      </c>
      <c r="N63" s="5" t="s">
        <v>72</v>
      </c>
    </row>
    <row r="64" spans="1:14" ht="22.5">
      <c r="A64" s="24"/>
      <c r="B64" s="24"/>
      <c r="C64" s="24"/>
      <c r="D64" s="10" t="s">
        <v>65</v>
      </c>
      <c r="E64" s="14">
        <v>9.74</v>
      </c>
      <c r="F64" s="5">
        <v>3.4</v>
      </c>
      <c r="G64" s="5">
        <v>5.95</v>
      </c>
      <c r="H64" s="5">
        <v>3.96</v>
      </c>
      <c r="I64" s="5">
        <v>8.17</v>
      </c>
      <c r="J64" s="5" t="s">
        <v>72</v>
      </c>
      <c r="K64" s="5">
        <v>0.21</v>
      </c>
      <c r="L64" s="5">
        <v>8.78</v>
      </c>
      <c r="M64" s="11">
        <f t="shared" si="2"/>
        <v>40.21</v>
      </c>
      <c r="N64" s="5" t="s">
        <v>72</v>
      </c>
    </row>
    <row r="65" spans="1:14" ht="22.5">
      <c r="A65" s="24" t="s">
        <v>31</v>
      </c>
      <c r="B65" s="24" t="s">
        <v>5</v>
      </c>
      <c r="C65" s="24" t="s">
        <v>33</v>
      </c>
      <c r="D65" s="10" t="s">
        <v>64</v>
      </c>
      <c r="E65" s="14">
        <v>6.5</v>
      </c>
      <c r="F65" s="5">
        <v>2.27</v>
      </c>
      <c r="G65" s="5">
        <v>3.98</v>
      </c>
      <c r="H65" s="5">
        <v>2.65</v>
      </c>
      <c r="I65" s="5">
        <v>5.46</v>
      </c>
      <c r="J65" s="5" t="s">
        <v>72</v>
      </c>
      <c r="K65" s="5">
        <v>0.14</v>
      </c>
      <c r="L65" s="5">
        <v>5.85</v>
      </c>
      <c r="M65" s="11">
        <f t="shared" si="2"/>
        <v>26.85</v>
      </c>
      <c r="N65" s="5" t="s">
        <v>72</v>
      </c>
    </row>
    <row r="66" spans="1:14" ht="22.5">
      <c r="A66" s="24"/>
      <c r="B66" s="24"/>
      <c r="C66" s="24"/>
      <c r="D66" s="10" t="s">
        <v>65</v>
      </c>
      <c r="E66" s="14">
        <v>9.74</v>
      </c>
      <c r="F66" s="5">
        <v>3.4</v>
      </c>
      <c r="G66" s="5">
        <v>5.95</v>
      </c>
      <c r="H66" s="5">
        <v>3.96</v>
      </c>
      <c r="I66" s="5">
        <v>8.17</v>
      </c>
      <c r="J66" s="5" t="s">
        <v>72</v>
      </c>
      <c r="K66" s="5">
        <v>0.21</v>
      </c>
      <c r="L66" s="5">
        <v>8.78</v>
      </c>
      <c r="M66" s="11">
        <f t="shared" si="2"/>
        <v>40.21</v>
      </c>
      <c r="N66" s="5" t="s">
        <v>72</v>
      </c>
    </row>
    <row r="67" spans="1:14" ht="22.5">
      <c r="A67" s="24" t="s">
        <v>32</v>
      </c>
      <c r="B67" s="24" t="s">
        <v>5</v>
      </c>
      <c r="C67" s="24" t="s">
        <v>34</v>
      </c>
      <c r="D67" s="10" t="s">
        <v>64</v>
      </c>
      <c r="E67" s="14">
        <v>6.5</v>
      </c>
      <c r="F67" s="5">
        <v>2.27</v>
      </c>
      <c r="G67" s="5">
        <v>3.98</v>
      </c>
      <c r="H67" s="5">
        <v>2.65</v>
      </c>
      <c r="I67" s="5">
        <v>5.46</v>
      </c>
      <c r="J67" s="5" t="s">
        <v>72</v>
      </c>
      <c r="K67" s="5">
        <v>0.14</v>
      </c>
      <c r="L67" s="5">
        <v>5.85</v>
      </c>
      <c r="M67" s="11">
        <f t="shared" si="2"/>
        <v>26.85</v>
      </c>
      <c r="N67" s="5" t="s">
        <v>72</v>
      </c>
    </row>
    <row r="68" spans="1:14" ht="22.5">
      <c r="A68" s="24"/>
      <c r="B68" s="24"/>
      <c r="C68" s="24"/>
      <c r="D68" s="10" t="s">
        <v>65</v>
      </c>
      <c r="E68" s="14">
        <v>9.74</v>
      </c>
      <c r="F68" s="5">
        <v>3.4</v>
      </c>
      <c r="G68" s="5">
        <v>5.95</v>
      </c>
      <c r="H68" s="5">
        <v>3.96</v>
      </c>
      <c r="I68" s="5">
        <v>8.17</v>
      </c>
      <c r="J68" s="5" t="s">
        <v>72</v>
      </c>
      <c r="K68" s="5">
        <v>0.21</v>
      </c>
      <c r="L68" s="5">
        <v>8.78</v>
      </c>
      <c r="M68" s="11">
        <f t="shared" si="2"/>
        <v>40.21</v>
      </c>
      <c r="N68" s="5" t="s">
        <v>72</v>
      </c>
    </row>
    <row r="69" spans="1:14" ht="22.5">
      <c r="A69" s="24" t="s">
        <v>33</v>
      </c>
      <c r="B69" s="24" t="s">
        <v>5</v>
      </c>
      <c r="C69" s="24" t="s">
        <v>35</v>
      </c>
      <c r="D69" s="10" t="s">
        <v>64</v>
      </c>
      <c r="E69" s="14">
        <v>6.5</v>
      </c>
      <c r="F69" s="5">
        <v>2.27</v>
      </c>
      <c r="G69" s="5">
        <v>3.98</v>
      </c>
      <c r="H69" s="5">
        <v>2.65</v>
      </c>
      <c r="I69" s="5">
        <v>5.46</v>
      </c>
      <c r="J69" s="5" t="s">
        <v>72</v>
      </c>
      <c r="K69" s="5">
        <v>0.14</v>
      </c>
      <c r="L69" s="5">
        <v>5.85</v>
      </c>
      <c r="M69" s="11">
        <f t="shared" si="2"/>
        <v>26.85</v>
      </c>
      <c r="N69" s="5" t="s">
        <v>72</v>
      </c>
    </row>
    <row r="70" spans="1:14" ht="22.5">
      <c r="A70" s="24"/>
      <c r="B70" s="24"/>
      <c r="C70" s="24"/>
      <c r="D70" s="10" t="s">
        <v>65</v>
      </c>
      <c r="E70" s="14">
        <v>9.74</v>
      </c>
      <c r="F70" s="5">
        <v>3.4</v>
      </c>
      <c r="G70" s="5">
        <v>5.95</v>
      </c>
      <c r="H70" s="5">
        <v>3.96</v>
      </c>
      <c r="I70" s="5">
        <v>8.17</v>
      </c>
      <c r="J70" s="5" t="s">
        <v>72</v>
      </c>
      <c r="K70" s="5">
        <v>0.21</v>
      </c>
      <c r="L70" s="5">
        <v>8.78</v>
      </c>
      <c r="M70" s="11">
        <f t="shared" si="2"/>
        <v>40.21</v>
      </c>
      <c r="N70" s="5" t="s">
        <v>72</v>
      </c>
    </row>
    <row r="71" spans="1:14" ht="22.5">
      <c r="A71" s="24" t="s">
        <v>34</v>
      </c>
      <c r="B71" s="24" t="s">
        <v>5</v>
      </c>
      <c r="C71" s="24" t="s">
        <v>36</v>
      </c>
      <c r="D71" s="10" t="s">
        <v>64</v>
      </c>
      <c r="E71" s="14">
        <v>6.5</v>
      </c>
      <c r="F71" s="5">
        <v>2.27</v>
      </c>
      <c r="G71" s="5">
        <v>3.98</v>
      </c>
      <c r="H71" s="5">
        <v>2.65</v>
      </c>
      <c r="I71" s="5">
        <v>5.46</v>
      </c>
      <c r="J71" s="5" t="s">
        <v>72</v>
      </c>
      <c r="K71" s="5">
        <v>0.14</v>
      </c>
      <c r="L71" s="5">
        <v>5.85</v>
      </c>
      <c r="M71" s="11">
        <f t="shared" si="2"/>
        <v>26.85</v>
      </c>
      <c r="N71" s="5" t="s">
        <v>72</v>
      </c>
    </row>
    <row r="72" spans="1:14" ht="22.5">
      <c r="A72" s="24"/>
      <c r="B72" s="24"/>
      <c r="C72" s="24"/>
      <c r="D72" s="10" t="s">
        <v>65</v>
      </c>
      <c r="E72" s="14">
        <v>9.74</v>
      </c>
      <c r="F72" s="5">
        <v>3.4</v>
      </c>
      <c r="G72" s="5">
        <v>5.95</v>
      </c>
      <c r="H72" s="5">
        <v>3.96</v>
      </c>
      <c r="I72" s="5">
        <v>8.17</v>
      </c>
      <c r="J72" s="5" t="s">
        <v>72</v>
      </c>
      <c r="K72" s="5">
        <v>0.21</v>
      </c>
      <c r="L72" s="5">
        <v>8.78</v>
      </c>
      <c r="M72" s="11">
        <f t="shared" si="2"/>
        <v>40.21</v>
      </c>
      <c r="N72" s="5" t="s">
        <v>72</v>
      </c>
    </row>
    <row r="73" spans="1:14" ht="22.5">
      <c r="A73" s="24" t="s">
        <v>35</v>
      </c>
      <c r="B73" s="24" t="s">
        <v>5</v>
      </c>
      <c r="C73" s="24" t="s">
        <v>37</v>
      </c>
      <c r="D73" s="10" t="s">
        <v>64</v>
      </c>
      <c r="E73" s="14">
        <v>6.5</v>
      </c>
      <c r="F73" s="5">
        <v>2.27</v>
      </c>
      <c r="G73" s="5">
        <v>3.98</v>
      </c>
      <c r="H73" s="5">
        <v>2.65</v>
      </c>
      <c r="I73" s="5">
        <v>5.46</v>
      </c>
      <c r="J73" s="5" t="s">
        <v>72</v>
      </c>
      <c r="K73" s="5">
        <v>0.14</v>
      </c>
      <c r="L73" s="5">
        <v>5.85</v>
      </c>
      <c r="M73" s="11">
        <f t="shared" si="2"/>
        <v>26.85</v>
      </c>
      <c r="N73" s="5" t="s">
        <v>72</v>
      </c>
    </row>
    <row r="74" spans="1:14" ht="22.5">
      <c r="A74" s="24"/>
      <c r="B74" s="24"/>
      <c r="C74" s="24"/>
      <c r="D74" s="10" t="s">
        <v>65</v>
      </c>
      <c r="E74" s="14">
        <v>9.74</v>
      </c>
      <c r="F74" s="5">
        <v>3.4</v>
      </c>
      <c r="G74" s="5">
        <v>5.95</v>
      </c>
      <c r="H74" s="5">
        <v>3.96</v>
      </c>
      <c r="I74" s="5">
        <v>8.17</v>
      </c>
      <c r="J74" s="5" t="s">
        <v>72</v>
      </c>
      <c r="K74" s="5">
        <v>0.21</v>
      </c>
      <c r="L74" s="5">
        <v>8.78</v>
      </c>
      <c r="M74" s="11">
        <f t="shared" si="2"/>
        <v>40.21</v>
      </c>
      <c r="N74" s="5" t="s">
        <v>72</v>
      </c>
    </row>
    <row r="75" spans="1:14" ht="22.5">
      <c r="A75" s="24" t="s">
        <v>36</v>
      </c>
      <c r="B75" s="24" t="s">
        <v>5</v>
      </c>
      <c r="C75" s="24" t="s">
        <v>38</v>
      </c>
      <c r="D75" s="10" t="s">
        <v>64</v>
      </c>
      <c r="E75" s="14">
        <v>6.5</v>
      </c>
      <c r="F75" s="5">
        <v>2.27</v>
      </c>
      <c r="G75" s="5">
        <v>3.98</v>
      </c>
      <c r="H75" s="5">
        <v>2.65</v>
      </c>
      <c r="I75" s="5">
        <v>5.46</v>
      </c>
      <c r="J75" s="5" t="s">
        <v>72</v>
      </c>
      <c r="K75" s="5">
        <v>0.14</v>
      </c>
      <c r="L75" s="5">
        <v>5.85</v>
      </c>
      <c r="M75" s="11">
        <f>E75+F75+G75+H75+I75+K75+L75</f>
        <v>26.85</v>
      </c>
      <c r="N75" s="5" t="s">
        <v>72</v>
      </c>
    </row>
    <row r="76" spans="1:14" ht="22.5">
      <c r="A76" s="24"/>
      <c r="B76" s="24"/>
      <c r="C76" s="24"/>
      <c r="D76" s="10" t="s">
        <v>65</v>
      </c>
      <c r="E76" s="14">
        <v>9.74</v>
      </c>
      <c r="F76" s="5">
        <v>3.4</v>
      </c>
      <c r="G76" s="5">
        <v>5.95</v>
      </c>
      <c r="H76" s="5">
        <v>3.96</v>
      </c>
      <c r="I76" s="5">
        <v>8.17</v>
      </c>
      <c r="J76" s="5" t="s">
        <v>72</v>
      </c>
      <c r="K76" s="5">
        <v>0.21</v>
      </c>
      <c r="L76" s="5">
        <v>8.78</v>
      </c>
      <c r="M76" s="11">
        <f>E76+F76+G76+H76+I76+K76+L76</f>
        <v>40.21</v>
      </c>
      <c r="N76" s="5" t="s">
        <v>72</v>
      </c>
    </row>
    <row r="77" spans="1:14" ht="15.75">
      <c r="A77" s="15"/>
      <c r="B77" s="15"/>
      <c r="C77" s="15"/>
      <c r="D77" s="16"/>
      <c r="E77" s="17"/>
      <c r="F77" s="18"/>
      <c r="G77" s="18"/>
      <c r="H77" s="18"/>
      <c r="I77" s="18"/>
      <c r="J77" s="18"/>
      <c r="K77" s="18"/>
      <c r="L77" s="18"/>
      <c r="M77" s="19"/>
      <c r="N77" s="18"/>
    </row>
    <row r="78" spans="1:14" ht="15.75">
      <c r="A78" s="15"/>
      <c r="B78" s="15"/>
      <c r="C78" s="15"/>
      <c r="D78" s="16"/>
      <c r="E78" s="17"/>
      <c r="F78" s="18"/>
      <c r="G78" s="18"/>
      <c r="H78" s="18"/>
      <c r="I78" s="18"/>
      <c r="J78" s="18"/>
      <c r="K78" s="18"/>
      <c r="L78" s="18"/>
      <c r="M78" s="19"/>
      <c r="N78" s="18"/>
    </row>
    <row r="79" spans="1:14" ht="15.75">
      <c r="A79" s="15"/>
      <c r="B79" s="15"/>
      <c r="C79" s="15"/>
      <c r="D79" s="16"/>
      <c r="E79" s="17"/>
      <c r="F79" s="18"/>
      <c r="G79" s="18"/>
      <c r="H79" s="18"/>
      <c r="I79" s="18"/>
      <c r="J79" s="18"/>
      <c r="K79" s="18"/>
      <c r="L79" s="18"/>
      <c r="M79" s="19"/>
      <c r="N79" s="18"/>
    </row>
    <row r="80" spans="1:14" ht="15.75">
      <c r="A80" s="15"/>
      <c r="B80" s="15"/>
      <c r="C80" s="15"/>
      <c r="D80" s="16"/>
      <c r="E80" s="17"/>
      <c r="F80" s="18"/>
      <c r="G80" s="18"/>
      <c r="H80" s="18"/>
      <c r="I80" s="18"/>
      <c r="J80" s="18"/>
      <c r="K80" s="18"/>
      <c r="L80" s="18"/>
      <c r="M80" s="19"/>
      <c r="N80" s="18"/>
    </row>
    <row r="81" spans="1:14" ht="22.5">
      <c r="A81" s="24" t="s">
        <v>37</v>
      </c>
      <c r="B81" s="24" t="s">
        <v>5</v>
      </c>
      <c r="C81" s="24" t="s">
        <v>39</v>
      </c>
      <c r="D81" s="10" t="s">
        <v>64</v>
      </c>
      <c r="E81" s="14">
        <v>6.5</v>
      </c>
      <c r="F81" s="5">
        <v>2.27</v>
      </c>
      <c r="G81" s="5">
        <v>3.98</v>
      </c>
      <c r="H81" s="5">
        <v>2.65</v>
      </c>
      <c r="I81" s="5">
        <v>5.46</v>
      </c>
      <c r="J81" s="5" t="s">
        <v>72</v>
      </c>
      <c r="K81" s="5">
        <v>0.14</v>
      </c>
      <c r="L81" s="5">
        <v>5.85</v>
      </c>
      <c r="M81" s="11">
        <f t="shared" si="2"/>
        <v>26.85</v>
      </c>
      <c r="N81" s="5" t="s">
        <v>72</v>
      </c>
    </row>
    <row r="82" spans="1:14" ht="22.5">
      <c r="A82" s="24"/>
      <c r="B82" s="24"/>
      <c r="C82" s="24"/>
      <c r="D82" s="10" t="s">
        <v>65</v>
      </c>
      <c r="E82" s="14">
        <v>9.74</v>
      </c>
      <c r="F82" s="5">
        <v>3.4</v>
      </c>
      <c r="G82" s="5">
        <v>5.95</v>
      </c>
      <c r="H82" s="5">
        <v>3.96</v>
      </c>
      <c r="I82" s="5">
        <v>8.17</v>
      </c>
      <c r="J82" s="5" t="s">
        <v>72</v>
      </c>
      <c r="K82" s="5">
        <v>0.21</v>
      </c>
      <c r="L82" s="5">
        <v>8.78</v>
      </c>
      <c r="M82" s="11">
        <f t="shared" si="2"/>
        <v>40.21</v>
      </c>
      <c r="N82" s="5" t="s">
        <v>72</v>
      </c>
    </row>
    <row r="83" spans="1:14" ht="22.5">
      <c r="A83" s="24" t="s">
        <v>38</v>
      </c>
      <c r="B83" s="24" t="s">
        <v>5</v>
      </c>
      <c r="C83" s="24" t="s">
        <v>40</v>
      </c>
      <c r="D83" s="10" t="s">
        <v>64</v>
      </c>
      <c r="E83" s="14">
        <v>6.5</v>
      </c>
      <c r="F83" s="5">
        <v>2.27</v>
      </c>
      <c r="G83" s="5">
        <v>3.98</v>
      </c>
      <c r="H83" s="5">
        <v>2.65</v>
      </c>
      <c r="I83" s="5">
        <v>5.46</v>
      </c>
      <c r="J83" s="5" t="s">
        <v>72</v>
      </c>
      <c r="K83" s="5">
        <v>0.14</v>
      </c>
      <c r="L83" s="5">
        <v>5.85</v>
      </c>
      <c r="M83" s="11">
        <f t="shared" si="2"/>
        <v>26.85</v>
      </c>
      <c r="N83" s="5" t="s">
        <v>72</v>
      </c>
    </row>
    <row r="84" spans="1:14" ht="22.5">
      <c r="A84" s="24"/>
      <c r="B84" s="24"/>
      <c r="C84" s="24"/>
      <c r="D84" s="10" t="s">
        <v>65</v>
      </c>
      <c r="E84" s="14">
        <v>9.74</v>
      </c>
      <c r="F84" s="5">
        <v>3.4</v>
      </c>
      <c r="G84" s="5">
        <v>5.95</v>
      </c>
      <c r="H84" s="5">
        <v>3.96</v>
      </c>
      <c r="I84" s="5">
        <v>8.17</v>
      </c>
      <c r="J84" s="5" t="s">
        <v>72</v>
      </c>
      <c r="K84" s="5">
        <v>0.21</v>
      </c>
      <c r="L84" s="5">
        <v>8.78</v>
      </c>
      <c r="M84" s="11">
        <f t="shared" si="2"/>
        <v>40.21</v>
      </c>
      <c r="N84" s="5" t="s">
        <v>72</v>
      </c>
    </row>
    <row r="85" spans="1:14" ht="22.5">
      <c r="A85" s="24" t="s">
        <v>39</v>
      </c>
      <c r="B85" s="24" t="s">
        <v>5</v>
      </c>
      <c r="C85" s="24" t="s">
        <v>41</v>
      </c>
      <c r="D85" s="10" t="s">
        <v>64</v>
      </c>
      <c r="E85" s="14">
        <v>6.5</v>
      </c>
      <c r="F85" s="5">
        <v>2.27</v>
      </c>
      <c r="G85" s="5">
        <v>3.98</v>
      </c>
      <c r="H85" s="5">
        <v>2.65</v>
      </c>
      <c r="I85" s="5">
        <v>5.46</v>
      </c>
      <c r="J85" s="5" t="s">
        <v>72</v>
      </c>
      <c r="K85" s="5">
        <v>0.14</v>
      </c>
      <c r="L85" s="5">
        <v>5.85</v>
      </c>
      <c r="M85" s="11">
        <f t="shared" si="2"/>
        <v>26.85</v>
      </c>
      <c r="N85" s="5" t="s">
        <v>72</v>
      </c>
    </row>
    <row r="86" spans="1:14" ht="22.5">
      <c r="A86" s="24"/>
      <c r="B86" s="24"/>
      <c r="C86" s="24"/>
      <c r="D86" s="10" t="s">
        <v>65</v>
      </c>
      <c r="E86" s="14">
        <v>9.74</v>
      </c>
      <c r="F86" s="5">
        <v>3.4</v>
      </c>
      <c r="G86" s="5">
        <v>5.95</v>
      </c>
      <c r="H86" s="5">
        <v>3.96</v>
      </c>
      <c r="I86" s="5">
        <v>8.17</v>
      </c>
      <c r="J86" s="5" t="s">
        <v>72</v>
      </c>
      <c r="K86" s="5">
        <v>0.21</v>
      </c>
      <c r="L86" s="5">
        <v>8.78</v>
      </c>
      <c r="M86" s="11">
        <f t="shared" si="2"/>
        <v>40.21</v>
      </c>
      <c r="N86" s="5" t="s">
        <v>72</v>
      </c>
    </row>
    <row r="87" spans="1:14" ht="22.5">
      <c r="A87" s="24" t="s">
        <v>40</v>
      </c>
      <c r="B87" s="24" t="s">
        <v>5</v>
      </c>
      <c r="C87" s="24" t="s">
        <v>42</v>
      </c>
      <c r="D87" s="10" t="s">
        <v>64</v>
      </c>
      <c r="E87" s="14">
        <v>6.5</v>
      </c>
      <c r="F87" s="5">
        <v>2.27</v>
      </c>
      <c r="G87" s="5">
        <v>3.98</v>
      </c>
      <c r="H87" s="5">
        <v>2.65</v>
      </c>
      <c r="I87" s="5">
        <v>5.46</v>
      </c>
      <c r="J87" s="5" t="s">
        <v>72</v>
      </c>
      <c r="K87" s="5">
        <v>0.14</v>
      </c>
      <c r="L87" s="5">
        <v>5.85</v>
      </c>
      <c r="M87" s="11">
        <f t="shared" si="2"/>
        <v>26.85</v>
      </c>
      <c r="N87" s="5" t="s">
        <v>72</v>
      </c>
    </row>
    <row r="88" spans="1:14" ht="22.5">
      <c r="A88" s="24"/>
      <c r="B88" s="24"/>
      <c r="C88" s="24"/>
      <c r="D88" s="10" t="s">
        <v>65</v>
      </c>
      <c r="E88" s="14">
        <v>9.74</v>
      </c>
      <c r="F88" s="5">
        <v>3.4</v>
      </c>
      <c r="G88" s="5">
        <v>5.95</v>
      </c>
      <c r="H88" s="5">
        <v>3.96</v>
      </c>
      <c r="I88" s="5">
        <v>8.17</v>
      </c>
      <c r="J88" s="5" t="s">
        <v>72</v>
      </c>
      <c r="K88" s="5">
        <v>0.21</v>
      </c>
      <c r="L88" s="5">
        <v>8.78</v>
      </c>
      <c r="M88" s="11">
        <f t="shared" si="2"/>
        <v>40.21</v>
      </c>
      <c r="N88" s="5" t="s">
        <v>72</v>
      </c>
    </row>
    <row r="89" spans="1:14" ht="22.5">
      <c r="A89" s="24" t="s">
        <v>41</v>
      </c>
      <c r="B89" s="24" t="s">
        <v>5</v>
      </c>
      <c r="C89" s="24" t="s">
        <v>43</v>
      </c>
      <c r="D89" s="10" t="s">
        <v>64</v>
      </c>
      <c r="E89" s="14">
        <v>6.5</v>
      </c>
      <c r="F89" s="5">
        <v>2.27</v>
      </c>
      <c r="G89" s="5">
        <v>3.98</v>
      </c>
      <c r="H89" s="5">
        <v>2.65</v>
      </c>
      <c r="I89" s="5">
        <v>5.46</v>
      </c>
      <c r="J89" s="5" t="s">
        <v>72</v>
      </c>
      <c r="K89" s="5">
        <v>0.14</v>
      </c>
      <c r="L89" s="5">
        <v>5.85</v>
      </c>
      <c r="M89" s="11">
        <f t="shared" si="2"/>
        <v>26.85</v>
      </c>
      <c r="N89" s="5" t="s">
        <v>72</v>
      </c>
    </row>
    <row r="90" spans="1:14" ht="22.5">
      <c r="A90" s="24"/>
      <c r="B90" s="24"/>
      <c r="C90" s="24"/>
      <c r="D90" s="10" t="s">
        <v>65</v>
      </c>
      <c r="E90" s="14">
        <v>9.74</v>
      </c>
      <c r="F90" s="5">
        <v>3.4</v>
      </c>
      <c r="G90" s="5">
        <v>5.95</v>
      </c>
      <c r="H90" s="5">
        <v>3.96</v>
      </c>
      <c r="I90" s="5">
        <v>8.17</v>
      </c>
      <c r="J90" s="5" t="s">
        <v>72</v>
      </c>
      <c r="K90" s="5">
        <v>0.21</v>
      </c>
      <c r="L90" s="5">
        <v>8.78</v>
      </c>
      <c r="M90" s="11">
        <f t="shared" si="2"/>
        <v>40.21</v>
      </c>
      <c r="N90" s="5" t="s">
        <v>72</v>
      </c>
    </row>
    <row r="91" spans="1:14" ht="22.5">
      <c r="A91" s="24" t="s">
        <v>42</v>
      </c>
      <c r="B91" s="24" t="s">
        <v>5</v>
      </c>
      <c r="C91" s="24" t="s">
        <v>44</v>
      </c>
      <c r="D91" s="10" t="s">
        <v>64</v>
      </c>
      <c r="E91" s="14">
        <v>6.5</v>
      </c>
      <c r="F91" s="5">
        <v>2.27</v>
      </c>
      <c r="G91" s="5">
        <v>3.98</v>
      </c>
      <c r="H91" s="5">
        <v>2.65</v>
      </c>
      <c r="I91" s="5">
        <v>5.46</v>
      </c>
      <c r="J91" s="5" t="s">
        <v>72</v>
      </c>
      <c r="K91" s="5">
        <v>0.14</v>
      </c>
      <c r="L91" s="5">
        <v>5.85</v>
      </c>
      <c r="M91" s="11">
        <f t="shared" si="2"/>
        <v>26.85</v>
      </c>
      <c r="N91" s="5" t="s">
        <v>72</v>
      </c>
    </row>
    <row r="92" spans="1:14" ht="22.5">
      <c r="A92" s="24"/>
      <c r="B92" s="24"/>
      <c r="C92" s="24"/>
      <c r="D92" s="10" t="s">
        <v>65</v>
      </c>
      <c r="E92" s="14">
        <v>9.74</v>
      </c>
      <c r="F92" s="5">
        <v>3.4</v>
      </c>
      <c r="G92" s="5">
        <v>5.95</v>
      </c>
      <c r="H92" s="5">
        <v>3.96</v>
      </c>
      <c r="I92" s="5">
        <v>8.17</v>
      </c>
      <c r="J92" s="5" t="s">
        <v>72</v>
      </c>
      <c r="K92" s="5">
        <v>0.21</v>
      </c>
      <c r="L92" s="5">
        <v>8.78</v>
      </c>
      <c r="M92" s="11">
        <f t="shared" si="2"/>
        <v>40.21</v>
      </c>
      <c r="N92" s="5" t="s">
        <v>72</v>
      </c>
    </row>
    <row r="93" spans="1:14" ht="22.5">
      <c r="A93" s="24" t="s">
        <v>43</v>
      </c>
      <c r="B93" s="24" t="s">
        <v>5</v>
      </c>
      <c r="C93" s="24" t="s">
        <v>45</v>
      </c>
      <c r="D93" s="10" t="s">
        <v>64</v>
      </c>
      <c r="E93" s="14">
        <v>6.5</v>
      </c>
      <c r="F93" s="5">
        <v>2.27</v>
      </c>
      <c r="G93" s="5">
        <v>3.98</v>
      </c>
      <c r="H93" s="5">
        <v>2.65</v>
      </c>
      <c r="I93" s="5">
        <v>5.46</v>
      </c>
      <c r="J93" s="5" t="s">
        <v>72</v>
      </c>
      <c r="K93" s="5">
        <v>0.14</v>
      </c>
      <c r="L93" s="5">
        <v>5.85</v>
      </c>
      <c r="M93" s="11">
        <f t="shared" si="2"/>
        <v>26.85</v>
      </c>
      <c r="N93" s="5" t="s">
        <v>72</v>
      </c>
    </row>
    <row r="94" spans="1:14" ht="22.5">
      <c r="A94" s="24"/>
      <c r="B94" s="24"/>
      <c r="C94" s="24"/>
      <c r="D94" s="10" t="s">
        <v>65</v>
      </c>
      <c r="E94" s="14">
        <v>9.74</v>
      </c>
      <c r="F94" s="5">
        <v>3.4</v>
      </c>
      <c r="G94" s="5">
        <v>5.95</v>
      </c>
      <c r="H94" s="5">
        <v>3.96</v>
      </c>
      <c r="I94" s="5">
        <v>8.17</v>
      </c>
      <c r="J94" s="5" t="s">
        <v>72</v>
      </c>
      <c r="K94" s="5">
        <v>0.21</v>
      </c>
      <c r="L94" s="5">
        <v>8.78</v>
      </c>
      <c r="M94" s="11">
        <f t="shared" si="2"/>
        <v>40.21</v>
      </c>
      <c r="N94" s="5" t="s">
        <v>72</v>
      </c>
    </row>
    <row r="95" spans="1:14" ht="22.5">
      <c r="A95" s="24" t="s">
        <v>44</v>
      </c>
      <c r="B95" s="24" t="s">
        <v>5</v>
      </c>
      <c r="C95" s="24" t="s">
        <v>46</v>
      </c>
      <c r="D95" s="10" t="s">
        <v>64</v>
      </c>
      <c r="E95" s="14">
        <v>6.5</v>
      </c>
      <c r="F95" s="5">
        <v>2.27</v>
      </c>
      <c r="G95" s="5">
        <v>3.98</v>
      </c>
      <c r="H95" s="5">
        <v>2.65</v>
      </c>
      <c r="I95" s="5">
        <v>5.46</v>
      </c>
      <c r="J95" s="5" t="s">
        <v>72</v>
      </c>
      <c r="K95" s="5">
        <v>0.14</v>
      </c>
      <c r="L95" s="5">
        <v>5.85</v>
      </c>
      <c r="M95" s="11">
        <f t="shared" si="2"/>
        <v>26.85</v>
      </c>
      <c r="N95" s="5" t="s">
        <v>72</v>
      </c>
    </row>
    <row r="96" spans="1:14" ht="22.5">
      <c r="A96" s="24"/>
      <c r="B96" s="24"/>
      <c r="C96" s="24"/>
      <c r="D96" s="10" t="s">
        <v>65</v>
      </c>
      <c r="E96" s="14">
        <v>9.74</v>
      </c>
      <c r="F96" s="5">
        <v>3.4</v>
      </c>
      <c r="G96" s="5">
        <v>5.95</v>
      </c>
      <c r="H96" s="5">
        <v>3.96</v>
      </c>
      <c r="I96" s="5">
        <v>8.17</v>
      </c>
      <c r="J96" s="5" t="s">
        <v>72</v>
      </c>
      <c r="K96" s="5">
        <v>0.21</v>
      </c>
      <c r="L96" s="5">
        <v>8.78</v>
      </c>
      <c r="M96" s="11">
        <f t="shared" si="2"/>
        <v>40.21</v>
      </c>
      <c r="N96" s="5" t="s">
        <v>72</v>
      </c>
    </row>
    <row r="97" spans="1:14" ht="22.5">
      <c r="A97" s="24" t="s">
        <v>9</v>
      </c>
      <c r="B97" s="24" t="s">
        <v>47</v>
      </c>
      <c r="C97" s="24" t="s">
        <v>48</v>
      </c>
      <c r="D97" s="10" t="s">
        <v>64</v>
      </c>
      <c r="E97" s="14">
        <v>6.5</v>
      </c>
      <c r="F97" s="5">
        <v>2.27</v>
      </c>
      <c r="G97" s="5">
        <v>3.98</v>
      </c>
      <c r="H97" s="5">
        <v>2.65</v>
      </c>
      <c r="I97" s="5">
        <v>5.46</v>
      </c>
      <c r="J97" s="5" t="s">
        <v>72</v>
      </c>
      <c r="K97" s="5">
        <v>0.14</v>
      </c>
      <c r="L97" s="5">
        <v>5.85</v>
      </c>
      <c r="M97" s="11">
        <f t="shared" si="2"/>
        <v>26.85</v>
      </c>
      <c r="N97" s="5" t="s">
        <v>72</v>
      </c>
    </row>
    <row r="98" spans="1:14" ht="22.5">
      <c r="A98" s="24"/>
      <c r="B98" s="24"/>
      <c r="C98" s="24"/>
      <c r="D98" s="10" t="s">
        <v>65</v>
      </c>
      <c r="E98" s="14">
        <v>9.74</v>
      </c>
      <c r="F98" s="5">
        <v>3.4</v>
      </c>
      <c r="G98" s="5">
        <v>5.95</v>
      </c>
      <c r="H98" s="5">
        <v>3.96</v>
      </c>
      <c r="I98" s="5">
        <v>8.17</v>
      </c>
      <c r="J98" s="5" t="s">
        <v>72</v>
      </c>
      <c r="K98" s="5">
        <v>0.21</v>
      </c>
      <c r="L98" s="5">
        <v>8.78</v>
      </c>
      <c r="M98" s="11">
        <f t="shared" si="2"/>
        <v>40.21</v>
      </c>
      <c r="N98" s="5" t="s">
        <v>72</v>
      </c>
    </row>
    <row r="99" spans="1:14" ht="22.5">
      <c r="A99" s="24" t="s">
        <v>10</v>
      </c>
      <c r="B99" s="24" t="s">
        <v>47</v>
      </c>
      <c r="C99" s="24" t="s">
        <v>12</v>
      </c>
      <c r="D99" s="10" t="s">
        <v>64</v>
      </c>
      <c r="E99" s="14">
        <v>6.5</v>
      </c>
      <c r="F99" s="5">
        <v>2.27</v>
      </c>
      <c r="G99" s="5">
        <v>3.98</v>
      </c>
      <c r="H99" s="5">
        <v>2.65</v>
      </c>
      <c r="I99" s="5">
        <v>5.46</v>
      </c>
      <c r="J99" s="5" t="s">
        <v>72</v>
      </c>
      <c r="K99" s="5">
        <v>0.14</v>
      </c>
      <c r="L99" s="5">
        <v>5.85</v>
      </c>
      <c r="M99" s="11">
        <f aca="true" t="shared" si="3" ref="M99:M127">E99+F99+G99+H99+I99+K99+L99</f>
        <v>26.85</v>
      </c>
      <c r="N99" s="5" t="s">
        <v>72</v>
      </c>
    </row>
    <row r="100" spans="1:14" ht="22.5">
      <c r="A100" s="24"/>
      <c r="B100" s="24"/>
      <c r="C100" s="24"/>
      <c r="D100" s="10" t="s">
        <v>65</v>
      </c>
      <c r="E100" s="14">
        <v>9.74</v>
      </c>
      <c r="F100" s="5">
        <v>3.4</v>
      </c>
      <c r="G100" s="5">
        <v>5.95</v>
      </c>
      <c r="H100" s="5">
        <v>3.96</v>
      </c>
      <c r="I100" s="5">
        <v>8.17</v>
      </c>
      <c r="J100" s="5" t="s">
        <v>72</v>
      </c>
      <c r="K100" s="5">
        <v>0.21</v>
      </c>
      <c r="L100" s="5">
        <v>8.78</v>
      </c>
      <c r="M100" s="11">
        <f t="shared" si="3"/>
        <v>40.21</v>
      </c>
      <c r="N100" s="5" t="s">
        <v>72</v>
      </c>
    </row>
    <row r="101" spans="1:14" ht="22.5">
      <c r="A101" s="24" t="s">
        <v>46</v>
      </c>
      <c r="B101" s="24" t="s">
        <v>47</v>
      </c>
      <c r="C101" s="24" t="s">
        <v>49</v>
      </c>
      <c r="D101" s="10" t="s">
        <v>64</v>
      </c>
      <c r="E101" s="14">
        <v>6.5</v>
      </c>
      <c r="F101" s="5">
        <v>2.27</v>
      </c>
      <c r="G101" s="5">
        <v>3.98</v>
      </c>
      <c r="H101" s="5">
        <v>2.65</v>
      </c>
      <c r="I101" s="5">
        <v>5.46</v>
      </c>
      <c r="J101" s="5" t="s">
        <v>72</v>
      </c>
      <c r="K101" s="5">
        <v>0.14</v>
      </c>
      <c r="L101" s="5">
        <v>5.85</v>
      </c>
      <c r="M101" s="11">
        <f t="shared" si="3"/>
        <v>26.85</v>
      </c>
      <c r="N101" s="5" t="s">
        <v>72</v>
      </c>
    </row>
    <row r="102" spans="1:14" ht="22.5">
      <c r="A102" s="24"/>
      <c r="B102" s="24"/>
      <c r="C102" s="24"/>
      <c r="D102" s="10" t="s">
        <v>65</v>
      </c>
      <c r="E102" s="14">
        <v>9.74</v>
      </c>
      <c r="F102" s="5">
        <v>3.4</v>
      </c>
      <c r="G102" s="5">
        <v>5.95</v>
      </c>
      <c r="H102" s="5">
        <v>3.96</v>
      </c>
      <c r="I102" s="5">
        <v>8.17</v>
      </c>
      <c r="J102" s="5" t="s">
        <v>72</v>
      </c>
      <c r="K102" s="5">
        <v>0.21</v>
      </c>
      <c r="L102" s="5">
        <v>8.78</v>
      </c>
      <c r="M102" s="11">
        <f t="shared" si="3"/>
        <v>40.21</v>
      </c>
      <c r="N102" s="5" t="s">
        <v>72</v>
      </c>
    </row>
    <row r="103" spans="1:14" ht="22.5">
      <c r="A103" s="24" t="s">
        <v>89</v>
      </c>
      <c r="B103" s="24" t="s">
        <v>47</v>
      </c>
      <c r="C103" s="24" t="s">
        <v>50</v>
      </c>
      <c r="D103" s="10" t="s">
        <v>64</v>
      </c>
      <c r="E103" s="14">
        <v>6.5</v>
      </c>
      <c r="F103" s="5">
        <v>2.27</v>
      </c>
      <c r="G103" s="5">
        <v>3.98</v>
      </c>
      <c r="H103" s="5">
        <v>2.65</v>
      </c>
      <c r="I103" s="5">
        <v>5.46</v>
      </c>
      <c r="J103" s="5" t="s">
        <v>72</v>
      </c>
      <c r="K103" s="5">
        <v>0.14</v>
      </c>
      <c r="L103" s="5">
        <v>5.85</v>
      </c>
      <c r="M103" s="11">
        <f t="shared" si="3"/>
        <v>26.85</v>
      </c>
      <c r="N103" s="5" t="s">
        <v>72</v>
      </c>
    </row>
    <row r="104" spans="1:14" ht="22.5">
      <c r="A104" s="24"/>
      <c r="B104" s="24"/>
      <c r="C104" s="24"/>
      <c r="D104" s="10" t="s">
        <v>65</v>
      </c>
      <c r="E104" s="14">
        <v>9.74</v>
      </c>
      <c r="F104" s="5">
        <v>3.4</v>
      </c>
      <c r="G104" s="5">
        <v>5.95</v>
      </c>
      <c r="H104" s="5">
        <v>3.96</v>
      </c>
      <c r="I104" s="5">
        <v>8.17</v>
      </c>
      <c r="J104" s="5" t="s">
        <v>72</v>
      </c>
      <c r="K104" s="5">
        <v>0.21</v>
      </c>
      <c r="L104" s="5">
        <v>8.78</v>
      </c>
      <c r="M104" s="11">
        <f t="shared" si="3"/>
        <v>40.21</v>
      </c>
      <c r="N104" s="5" t="s">
        <v>72</v>
      </c>
    </row>
    <row r="105" spans="1:14" ht="15.75">
      <c r="A105" s="15"/>
      <c r="B105" s="15"/>
      <c r="C105" s="15"/>
      <c r="D105" s="16"/>
      <c r="E105" s="17"/>
      <c r="F105" s="18"/>
      <c r="G105" s="18"/>
      <c r="H105" s="18"/>
      <c r="I105" s="18"/>
      <c r="J105" s="18"/>
      <c r="K105" s="18"/>
      <c r="L105" s="18"/>
      <c r="M105" s="19"/>
      <c r="N105" s="18"/>
    </row>
    <row r="106" spans="1:14" ht="22.5">
      <c r="A106" s="24" t="s">
        <v>76</v>
      </c>
      <c r="B106" s="24" t="s">
        <v>47</v>
      </c>
      <c r="C106" s="24" t="s">
        <v>51</v>
      </c>
      <c r="D106" s="10" t="s">
        <v>64</v>
      </c>
      <c r="E106" s="14">
        <v>6.5</v>
      </c>
      <c r="F106" s="5">
        <v>2.27</v>
      </c>
      <c r="G106" s="5">
        <v>3.98</v>
      </c>
      <c r="H106" s="5">
        <v>2.65</v>
      </c>
      <c r="I106" s="5">
        <v>5.46</v>
      </c>
      <c r="J106" s="5" t="s">
        <v>72</v>
      </c>
      <c r="K106" s="5">
        <v>0.14</v>
      </c>
      <c r="L106" s="5">
        <v>5.85</v>
      </c>
      <c r="M106" s="11">
        <f t="shared" si="3"/>
        <v>26.85</v>
      </c>
      <c r="N106" s="5" t="s">
        <v>72</v>
      </c>
    </row>
    <row r="107" spans="1:14" ht="22.5">
      <c r="A107" s="24"/>
      <c r="B107" s="24"/>
      <c r="C107" s="24"/>
      <c r="D107" s="10" t="s">
        <v>65</v>
      </c>
      <c r="E107" s="14">
        <v>9.74</v>
      </c>
      <c r="F107" s="5">
        <v>3.4</v>
      </c>
      <c r="G107" s="5">
        <v>5.95</v>
      </c>
      <c r="H107" s="5">
        <v>3.96</v>
      </c>
      <c r="I107" s="5">
        <v>8.17</v>
      </c>
      <c r="J107" s="5" t="s">
        <v>72</v>
      </c>
      <c r="K107" s="5">
        <v>0.21</v>
      </c>
      <c r="L107" s="5">
        <v>8.78</v>
      </c>
      <c r="M107" s="11">
        <f t="shared" si="3"/>
        <v>40.21</v>
      </c>
      <c r="N107" s="5" t="s">
        <v>72</v>
      </c>
    </row>
    <row r="108" spans="1:14" ht="22.5">
      <c r="A108" s="24" t="s">
        <v>11</v>
      </c>
      <c r="B108" s="24" t="s">
        <v>47</v>
      </c>
      <c r="C108" s="24" t="s">
        <v>52</v>
      </c>
      <c r="D108" s="10" t="s">
        <v>64</v>
      </c>
      <c r="E108" s="14">
        <v>6.5</v>
      </c>
      <c r="F108" s="5">
        <v>2.27</v>
      </c>
      <c r="G108" s="5">
        <v>3.98</v>
      </c>
      <c r="H108" s="5">
        <v>2.65</v>
      </c>
      <c r="I108" s="5">
        <v>5.46</v>
      </c>
      <c r="J108" s="5" t="s">
        <v>72</v>
      </c>
      <c r="K108" s="5">
        <v>0.14</v>
      </c>
      <c r="L108" s="5">
        <v>5.85</v>
      </c>
      <c r="M108" s="11">
        <f t="shared" si="3"/>
        <v>26.85</v>
      </c>
      <c r="N108" s="5" t="s">
        <v>72</v>
      </c>
    </row>
    <row r="109" spans="1:14" ht="22.5">
      <c r="A109" s="24"/>
      <c r="B109" s="24"/>
      <c r="C109" s="24"/>
      <c r="D109" s="10" t="s">
        <v>65</v>
      </c>
      <c r="E109" s="14">
        <v>9.74</v>
      </c>
      <c r="F109" s="5">
        <v>3.4</v>
      </c>
      <c r="G109" s="5">
        <v>5.95</v>
      </c>
      <c r="H109" s="5">
        <v>3.96</v>
      </c>
      <c r="I109" s="5">
        <v>8.17</v>
      </c>
      <c r="J109" s="5" t="s">
        <v>72</v>
      </c>
      <c r="K109" s="5">
        <v>0.21</v>
      </c>
      <c r="L109" s="5">
        <v>8.78</v>
      </c>
      <c r="M109" s="11">
        <f t="shared" si="3"/>
        <v>40.21</v>
      </c>
      <c r="N109" s="5" t="s">
        <v>72</v>
      </c>
    </row>
    <row r="110" spans="1:14" ht="22.5">
      <c r="A110" s="24" t="s">
        <v>49</v>
      </c>
      <c r="B110" s="24" t="s">
        <v>47</v>
      </c>
      <c r="C110" s="24" t="s">
        <v>53</v>
      </c>
      <c r="D110" s="10" t="s">
        <v>64</v>
      </c>
      <c r="E110" s="14">
        <v>6.5</v>
      </c>
      <c r="F110" s="5">
        <v>2.27</v>
      </c>
      <c r="G110" s="5">
        <v>3.98</v>
      </c>
      <c r="H110" s="5">
        <v>2.65</v>
      </c>
      <c r="I110" s="5">
        <v>5.46</v>
      </c>
      <c r="J110" s="5" t="s">
        <v>72</v>
      </c>
      <c r="K110" s="5">
        <v>0.14</v>
      </c>
      <c r="L110" s="5">
        <v>5.85</v>
      </c>
      <c r="M110" s="11">
        <f t="shared" si="3"/>
        <v>26.85</v>
      </c>
      <c r="N110" s="5" t="s">
        <v>72</v>
      </c>
    </row>
    <row r="111" spans="1:14" ht="22.5">
      <c r="A111" s="24"/>
      <c r="B111" s="24"/>
      <c r="C111" s="24"/>
      <c r="D111" s="10" t="s">
        <v>65</v>
      </c>
      <c r="E111" s="14">
        <v>9.74</v>
      </c>
      <c r="F111" s="5">
        <v>3.4</v>
      </c>
      <c r="G111" s="5">
        <v>5.95</v>
      </c>
      <c r="H111" s="5">
        <v>3.96</v>
      </c>
      <c r="I111" s="5">
        <v>8.17</v>
      </c>
      <c r="J111" s="5" t="s">
        <v>72</v>
      </c>
      <c r="K111" s="5">
        <v>0.21</v>
      </c>
      <c r="L111" s="5">
        <v>8.78</v>
      </c>
      <c r="M111" s="11">
        <f t="shared" si="3"/>
        <v>40.21</v>
      </c>
      <c r="N111" s="5" t="s">
        <v>72</v>
      </c>
    </row>
    <row r="112" spans="1:14" ht="22.5">
      <c r="A112" s="24" t="s">
        <v>50</v>
      </c>
      <c r="B112" s="24" t="s">
        <v>47</v>
      </c>
      <c r="C112" s="24" t="s">
        <v>54</v>
      </c>
      <c r="D112" s="10" t="s">
        <v>64</v>
      </c>
      <c r="E112" s="14">
        <v>6.5</v>
      </c>
      <c r="F112" s="5">
        <v>2.27</v>
      </c>
      <c r="G112" s="5">
        <v>3.98</v>
      </c>
      <c r="H112" s="5">
        <v>2.65</v>
      </c>
      <c r="I112" s="5">
        <v>5.46</v>
      </c>
      <c r="J112" s="5" t="s">
        <v>72</v>
      </c>
      <c r="K112" s="5">
        <v>0.14</v>
      </c>
      <c r="L112" s="5">
        <v>5.85</v>
      </c>
      <c r="M112" s="11">
        <f t="shared" si="3"/>
        <v>26.85</v>
      </c>
      <c r="N112" s="5" t="s">
        <v>72</v>
      </c>
    </row>
    <row r="113" spans="1:14" ht="22.5">
      <c r="A113" s="24"/>
      <c r="B113" s="24"/>
      <c r="C113" s="24"/>
      <c r="D113" s="10" t="s">
        <v>65</v>
      </c>
      <c r="E113" s="14">
        <v>9.74</v>
      </c>
      <c r="F113" s="5">
        <v>3.4</v>
      </c>
      <c r="G113" s="5">
        <v>5.95</v>
      </c>
      <c r="H113" s="5">
        <v>3.96</v>
      </c>
      <c r="I113" s="5">
        <v>8.17</v>
      </c>
      <c r="J113" s="5" t="s">
        <v>72</v>
      </c>
      <c r="K113" s="5">
        <v>0.21</v>
      </c>
      <c r="L113" s="5">
        <v>8.78</v>
      </c>
      <c r="M113" s="11">
        <f t="shared" si="3"/>
        <v>40.21</v>
      </c>
      <c r="N113" s="5" t="s">
        <v>72</v>
      </c>
    </row>
    <row r="114" spans="1:14" ht="22.5">
      <c r="A114" s="24" t="s">
        <v>51</v>
      </c>
      <c r="B114" s="24" t="s">
        <v>47</v>
      </c>
      <c r="C114" s="24" t="s">
        <v>55</v>
      </c>
      <c r="D114" s="10" t="s">
        <v>64</v>
      </c>
      <c r="E114" s="14">
        <v>6.5</v>
      </c>
      <c r="F114" s="5">
        <v>2.27</v>
      </c>
      <c r="G114" s="5">
        <v>3.98</v>
      </c>
      <c r="H114" s="5">
        <v>2.65</v>
      </c>
      <c r="I114" s="5">
        <v>5.46</v>
      </c>
      <c r="J114" s="5" t="s">
        <v>72</v>
      </c>
      <c r="K114" s="5">
        <v>0.14</v>
      </c>
      <c r="L114" s="5">
        <v>5.85</v>
      </c>
      <c r="M114" s="11">
        <f t="shared" si="3"/>
        <v>26.85</v>
      </c>
      <c r="N114" s="5" t="s">
        <v>72</v>
      </c>
    </row>
    <row r="115" spans="1:14" ht="22.5">
      <c r="A115" s="24"/>
      <c r="B115" s="24"/>
      <c r="C115" s="24"/>
      <c r="D115" s="10" t="s">
        <v>65</v>
      </c>
      <c r="E115" s="14">
        <v>9.74</v>
      </c>
      <c r="F115" s="5">
        <v>3.4</v>
      </c>
      <c r="G115" s="5">
        <v>5.95</v>
      </c>
      <c r="H115" s="5">
        <v>3.96</v>
      </c>
      <c r="I115" s="5">
        <v>8.17</v>
      </c>
      <c r="J115" s="5" t="s">
        <v>72</v>
      </c>
      <c r="K115" s="5">
        <v>0.21</v>
      </c>
      <c r="L115" s="5">
        <v>8.78</v>
      </c>
      <c r="M115" s="11">
        <f t="shared" si="3"/>
        <v>40.21</v>
      </c>
      <c r="N115" s="5" t="s">
        <v>72</v>
      </c>
    </row>
    <row r="116" spans="1:14" ht="22.5">
      <c r="A116" s="24" t="s">
        <v>52</v>
      </c>
      <c r="B116" s="24" t="s">
        <v>47</v>
      </c>
      <c r="C116" s="24" t="s">
        <v>56</v>
      </c>
      <c r="D116" s="10" t="s">
        <v>64</v>
      </c>
      <c r="E116" s="14">
        <v>6.5</v>
      </c>
      <c r="F116" s="5">
        <v>2.27</v>
      </c>
      <c r="G116" s="5">
        <v>3.98</v>
      </c>
      <c r="H116" s="5">
        <v>2.65</v>
      </c>
      <c r="I116" s="5">
        <v>5.46</v>
      </c>
      <c r="J116" s="5" t="s">
        <v>72</v>
      </c>
      <c r="K116" s="5">
        <v>0.14</v>
      </c>
      <c r="L116" s="5">
        <v>5.85</v>
      </c>
      <c r="M116" s="11">
        <f t="shared" si="3"/>
        <v>26.85</v>
      </c>
      <c r="N116" s="5" t="s">
        <v>72</v>
      </c>
    </row>
    <row r="117" spans="1:14" ht="22.5">
      <c r="A117" s="24"/>
      <c r="B117" s="24"/>
      <c r="C117" s="24"/>
      <c r="D117" s="10" t="s">
        <v>65</v>
      </c>
      <c r="E117" s="14">
        <v>9.74</v>
      </c>
      <c r="F117" s="5">
        <v>3.4</v>
      </c>
      <c r="G117" s="5">
        <v>5.95</v>
      </c>
      <c r="H117" s="5">
        <v>3.96</v>
      </c>
      <c r="I117" s="5">
        <v>8.17</v>
      </c>
      <c r="J117" s="5" t="s">
        <v>72</v>
      </c>
      <c r="K117" s="5">
        <v>0.21</v>
      </c>
      <c r="L117" s="5">
        <v>8.78</v>
      </c>
      <c r="M117" s="11">
        <f t="shared" si="3"/>
        <v>40.21</v>
      </c>
      <c r="N117" s="5" t="s">
        <v>72</v>
      </c>
    </row>
    <row r="118" spans="1:14" ht="22.5">
      <c r="A118" s="24" t="s">
        <v>53</v>
      </c>
      <c r="B118" s="24" t="s">
        <v>47</v>
      </c>
      <c r="C118" s="24" t="s">
        <v>57</v>
      </c>
      <c r="D118" s="10" t="s">
        <v>64</v>
      </c>
      <c r="E118" s="14">
        <v>6.5</v>
      </c>
      <c r="F118" s="5">
        <v>2.27</v>
      </c>
      <c r="G118" s="5">
        <v>3.98</v>
      </c>
      <c r="H118" s="5">
        <v>2.65</v>
      </c>
      <c r="I118" s="5">
        <v>5.46</v>
      </c>
      <c r="J118" s="5" t="s">
        <v>72</v>
      </c>
      <c r="K118" s="5">
        <v>0.14</v>
      </c>
      <c r="L118" s="5">
        <v>5.85</v>
      </c>
      <c r="M118" s="11">
        <f t="shared" si="3"/>
        <v>26.85</v>
      </c>
      <c r="N118" s="5" t="s">
        <v>72</v>
      </c>
    </row>
    <row r="119" spans="1:14" ht="22.5">
      <c r="A119" s="24"/>
      <c r="B119" s="24"/>
      <c r="C119" s="24"/>
      <c r="D119" s="10" t="s">
        <v>65</v>
      </c>
      <c r="E119" s="14">
        <v>9.74</v>
      </c>
      <c r="F119" s="5">
        <v>3.4</v>
      </c>
      <c r="G119" s="5">
        <v>5.95</v>
      </c>
      <c r="H119" s="5">
        <v>3.96</v>
      </c>
      <c r="I119" s="5">
        <v>8.17</v>
      </c>
      <c r="J119" s="5" t="s">
        <v>72</v>
      </c>
      <c r="K119" s="5">
        <v>0.21</v>
      </c>
      <c r="L119" s="5">
        <v>8.78</v>
      </c>
      <c r="M119" s="11">
        <f t="shared" si="3"/>
        <v>40.21</v>
      </c>
      <c r="N119" s="5" t="s">
        <v>72</v>
      </c>
    </row>
    <row r="120" spans="1:14" ht="22.5">
      <c r="A120" s="24" t="s">
        <v>54</v>
      </c>
      <c r="B120" s="24" t="s">
        <v>47</v>
      </c>
      <c r="C120" s="24" t="s">
        <v>58</v>
      </c>
      <c r="D120" s="10" t="s">
        <v>64</v>
      </c>
      <c r="E120" s="14">
        <v>6.5</v>
      </c>
      <c r="F120" s="5">
        <v>2.27</v>
      </c>
      <c r="G120" s="5">
        <v>3.98</v>
      </c>
      <c r="H120" s="5">
        <v>2.65</v>
      </c>
      <c r="I120" s="5">
        <v>5.46</v>
      </c>
      <c r="J120" s="5" t="s">
        <v>72</v>
      </c>
      <c r="K120" s="5">
        <v>0.14</v>
      </c>
      <c r="L120" s="5">
        <v>5.85</v>
      </c>
      <c r="M120" s="11">
        <f t="shared" si="3"/>
        <v>26.85</v>
      </c>
      <c r="N120" s="5" t="s">
        <v>72</v>
      </c>
    </row>
    <row r="121" spans="1:14" ht="22.5">
      <c r="A121" s="24"/>
      <c r="B121" s="24"/>
      <c r="C121" s="24"/>
      <c r="D121" s="10" t="s">
        <v>65</v>
      </c>
      <c r="E121" s="14">
        <v>9.74</v>
      </c>
      <c r="F121" s="5">
        <v>3.4</v>
      </c>
      <c r="G121" s="5">
        <v>5.95</v>
      </c>
      <c r="H121" s="5">
        <v>3.96</v>
      </c>
      <c r="I121" s="5">
        <v>8.17</v>
      </c>
      <c r="J121" s="5" t="s">
        <v>72</v>
      </c>
      <c r="K121" s="5">
        <v>0.21</v>
      </c>
      <c r="L121" s="5">
        <v>8.78</v>
      </c>
      <c r="M121" s="11">
        <f t="shared" si="3"/>
        <v>40.21</v>
      </c>
      <c r="N121" s="5" t="s">
        <v>72</v>
      </c>
    </row>
    <row r="122" spans="1:14" ht="22.5">
      <c r="A122" s="24" t="s">
        <v>55</v>
      </c>
      <c r="B122" s="24" t="s">
        <v>47</v>
      </c>
      <c r="C122" s="24" t="s">
        <v>59</v>
      </c>
      <c r="D122" s="10" t="s">
        <v>64</v>
      </c>
      <c r="E122" s="14">
        <v>6.5</v>
      </c>
      <c r="F122" s="5">
        <v>2.27</v>
      </c>
      <c r="G122" s="5">
        <v>3.98</v>
      </c>
      <c r="H122" s="5">
        <v>2.65</v>
      </c>
      <c r="I122" s="5">
        <v>5.46</v>
      </c>
      <c r="J122" s="5" t="s">
        <v>72</v>
      </c>
      <c r="K122" s="5">
        <v>0.14</v>
      </c>
      <c r="L122" s="5">
        <v>5.85</v>
      </c>
      <c r="M122" s="11">
        <f t="shared" si="3"/>
        <v>26.85</v>
      </c>
      <c r="N122" s="5" t="s">
        <v>72</v>
      </c>
    </row>
    <row r="123" spans="1:14" ht="22.5">
      <c r="A123" s="24"/>
      <c r="B123" s="24"/>
      <c r="C123" s="24"/>
      <c r="D123" s="10" t="s">
        <v>65</v>
      </c>
      <c r="E123" s="14">
        <v>9.74</v>
      </c>
      <c r="F123" s="5">
        <v>3.4</v>
      </c>
      <c r="G123" s="5">
        <v>5.95</v>
      </c>
      <c r="H123" s="5">
        <v>3.96</v>
      </c>
      <c r="I123" s="5">
        <v>8.17</v>
      </c>
      <c r="J123" s="5" t="s">
        <v>72</v>
      </c>
      <c r="K123" s="5">
        <v>0.21</v>
      </c>
      <c r="L123" s="5">
        <v>8.78</v>
      </c>
      <c r="M123" s="11">
        <f t="shared" si="3"/>
        <v>40.21</v>
      </c>
      <c r="N123" s="5" t="s">
        <v>72</v>
      </c>
    </row>
    <row r="124" spans="1:14" ht="22.5">
      <c r="A124" s="24" t="s">
        <v>56</v>
      </c>
      <c r="B124" s="24" t="s">
        <v>60</v>
      </c>
      <c r="C124" s="24" t="s">
        <v>61</v>
      </c>
      <c r="D124" s="10" t="s">
        <v>64</v>
      </c>
      <c r="E124" s="14">
        <v>6.5</v>
      </c>
      <c r="F124" s="5">
        <v>2.27</v>
      </c>
      <c r="G124" s="5">
        <v>3.98</v>
      </c>
      <c r="H124" s="5">
        <v>2.65</v>
      </c>
      <c r="I124" s="5">
        <v>5.46</v>
      </c>
      <c r="J124" s="5" t="s">
        <v>72</v>
      </c>
      <c r="K124" s="5"/>
      <c r="L124" s="5">
        <v>5.85</v>
      </c>
      <c r="M124" s="11">
        <f t="shared" si="3"/>
        <v>26.71</v>
      </c>
      <c r="N124" s="5" t="s">
        <v>72</v>
      </c>
    </row>
    <row r="125" spans="1:14" ht="22.5">
      <c r="A125" s="24"/>
      <c r="B125" s="24"/>
      <c r="C125" s="24"/>
      <c r="D125" s="10" t="s">
        <v>65</v>
      </c>
      <c r="E125" s="14">
        <v>9.74</v>
      </c>
      <c r="F125" s="5">
        <v>3.4</v>
      </c>
      <c r="G125" s="5">
        <v>5.95</v>
      </c>
      <c r="H125" s="5">
        <v>3.96</v>
      </c>
      <c r="I125" s="5">
        <v>8.17</v>
      </c>
      <c r="J125" s="5" t="s">
        <v>72</v>
      </c>
      <c r="K125" s="5"/>
      <c r="L125" s="5">
        <v>8.78</v>
      </c>
      <c r="M125" s="11">
        <f t="shared" si="3"/>
        <v>40</v>
      </c>
      <c r="N125" s="5" t="s">
        <v>72</v>
      </c>
    </row>
    <row r="126" spans="1:14" ht="22.5">
      <c r="A126" s="24" t="s">
        <v>57</v>
      </c>
      <c r="B126" s="24" t="s">
        <v>60</v>
      </c>
      <c r="C126" s="24" t="s">
        <v>62</v>
      </c>
      <c r="D126" s="10" t="s">
        <v>64</v>
      </c>
      <c r="E126" s="14">
        <v>6.5</v>
      </c>
      <c r="F126" s="5">
        <v>2.27</v>
      </c>
      <c r="G126" s="5">
        <v>3.98</v>
      </c>
      <c r="H126" s="5">
        <v>2.65</v>
      </c>
      <c r="I126" s="5">
        <v>5.46</v>
      </c>
      <c r="J126" s="5" t="s">
        <v>72</v>
      </c>
      <c r="K126" s="5"/>
      <c r="L126" s="5">
        <v>5.85</v>
      </c>
      <c r="M126" s="11">
        <f t="shared" si="3"/>
        <v>26.71</v>
      </c>
      <c r="N126" s="5" t="s">
        <v>72</v>
      </c>
    </row>
    <row r="127" spans="1:14" ht="22.5">
      <c r="A127" s="24"/>
      <c r="B127" s="24"/>
      <c r="C127" s="24"/>
      <c r="D127" s="10" t="s">
        <v>65</v>
      </c>
      <c r="E127" s="14">
        <v>9.74</v>
      </c>
      <c r="F127" s="5">
        <v>3.4</v>
      </c>
      <c r="G127" s="5">
        <v>5.95</v>
      </c>
      <c r="H127" s="5">
        <v>3.96</v>
      </c>
      <c r="I127" s="5">
        <v>8.17</v>
      </c>
      <c r="J127" s="5" t="s">
        <v>72</v>
      </c>
      <c r="K127" s="5"/>
      <c r="L127" s="5">
        <v>8.78</v>
      </c>
      <c r="M127" s="11">
        <f t="shared" si="3"/>
        <v>40</v>
      </c>
      <c r="N127" s="5" t="s">
        <v>72</v>
      </c>
    </row>
    <row r="128" spans="1:14" ht="15.75">
      <c r="A128" s="21" t="s">
        <v>75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3"/>
    </row>
    <row r="129" spans="1:14" ht="22.5">
      <c r="A129" s="24" t="s">
        <v>58</v>
      </c>
      <c r="B129" s="24" t="s">
        <v>63</v>
      </c>
      <c r="C129" s="24" t="s">
        <v>7</v>
      </c>
      <c r="D129" s="10" t="s">
        <v>64</v>
      </c>
      <c r="E129" s="14">
        <v>5.14</v>
      </c>
      <c r="F129" s="5">
        <v>2.27</v>
      </c>
      <c r="G129" s="5">
        <v>3.98</v>
      </c>
      <c r="H129" s="5">
        <v>2.65</v>
      </c>
      <c r="I129" s="5">
        <v>0</v>
      </c>
      <c r="J129" s="5" t="s">
        <v>72</v>
      </c>
      <c r="K129" s="5">
        <v>0</v>
      </c>
      <c r="L129" s="5">
        <v>5.85</v>
      </c>
      <c r="M129" s="11">
        <f aca="true" t="shared" si="4" ref="M129:M148">E129+F129+G129+H129+I129+K129+L129</f>
        <v>19.89</v>
      </c>
      <c r="N129" s="5" t="s">
        <v>72</v>
      </c>
    </row>
    <row r="130" spans="1:14" ht="22.5">
      <c r="A130" s="24"/>
      <c r="B130" s="24"/>
      <c r="C130" s="24"/>
      <c r="D130" s="10" t="s">
        <v>65</v>
      </c>
      <c r="E130" s="14">
        <v>7.7</v>
      </c>
      <c r="F130" s="5">
        <v>3.4</v>
      </c>
      <c r="G130" s="5">
        <v>5.95</v>
      </c>
      <c r="H130" s="5">
        <v>3.96</v>
      </c>
      <c r="I130" s="5">
        <v>0</v>
      </c>
      <c r="J130" s="5" t="s">
        <v>72</v>
      </c>
      <c r="K130" s="5">
        <v>0</v>
      </c>
      <c r="L130" s="5">
        <v>8.78</v>
      </c>
      <c r="M130" s="11">
        <f t="shared" si="4"/>
        <v>29.79</v>
      </c>
      <c r="N130" s="5" t="s">
        <v>72</v>
      </c>
    </row>
    <row r="131" spans="1:14" ht="22.5">
      <c r="A131" s="24" t="s">
        <v>59</v>
      </c>
      <c r="B131" s="24" t="s">
        <v>47</v>
      </c>
      <c r="C131" s="24" t="s">
        <v>33</v>
      </c>
      <c r="D131" s="10" t="s">
        <v>64</v>
      </c>
      <c r="E131" s="14">
        <v>6.5</v>
      </c>
      <c r="F131" s="5">
        <v>2.27</v>
      </c>
      <c r="G131" s="5">
        <v>3.98</v>
      </c>
      <c r="H131" s="5">
        <v>2.65</v>
      </c>
      <c r="I131" s="5">
        <v>0</v>
      </c>
      <c r="J131" s="5" t="s">
        <v>72</v>
      </c>
      <c r="K131" s="5">
        <v>0.14</v>
      </c>
      <c r="L131" s="5">
        <v>5.85</v>
      </c>
      <c r="M131" s="11">
        <f t="shared" si="4"/>
        <v>21.39</v>
      </c>
      <c r="N131" s="5" t="s">
        <v>72</v>
      </c>
    </row>
    <row r="132" spans="1:14" ht="22.5">
      <c r="A132" s="24"/>
      <c r="B132" s="24"/>
      <c r="C132" s="24"/>
      <c r="D132" s="10" t="s">
        <v>65</v>
      </c>
      <c r="E132" s="14">
        <v>9.74</v>
      </c>
      <c r="F132" s="5">
        <v>3.4</v>
      </c>
      <c r="G132" s="5">
        <v>5.95</v>
      </c>
      <c r="H132" s="5">
        <v>3.96</v>
      </c>
      <c r="I132" s="5">
        <v>0</v>
      </c>
      <c r="J132" s="5" t="s">
        <v>72</v>
      </c>
      <c r="K132" s="5">
        <v>0.21</v>
      </c>
      <c r="L132" s="5">
        <v>8.78</v>
      </c>
      <c r="M132" s="11">
        <f t="shared" si="4"/>
        <v>32.04</v>
      </c>
      <c r="N132" s="5" t="s">
        <v>72</v>
      </c>
    </row>
    <row r="133" spans="1:14" ht="22.5">
      <c r="A133" s="24" t="s">
        <v>77</v>
      </c>
      <c r="B133" s="24" t="s">
        <v>47</v>
      </c>
      <c r="C133" s="24" t="s">
        <v>37</v>
      </c>
      <c r="D133" s="10" t="s">
        <v>64</v>
      </c>
      <c r="E133" s="14">
        <v>6.5</v>
      </c>
      <c r="F133" s="5">
        <v>2.27</v>
      </c>
      <c r="G133" s="5">
        <v>3.98</v>
      </c>
      <c r="H133" s="5">
        <v>2.65</v>
      </c>
      <c r="I133" s="5">
        <v>0</v>
      </c>
      <c r="J133" s="5" t="s">
        <v>72</v>
      </c>
      <c r="K133" s="5">
        <v>0.14</v>
      </c>
      <c r="L133" s="5">
        <v>5.85</v>
      </c>
      <c r="M133" s="11">
        <f t="shared" si="4"/>
        <v>21.39</v>
      </c>
      <c r="N133" s="5" t="s">
        <v>72</v>
      </c>
    </row>
    <row r="134" spans="1:14" ht="22.5">
      <c r="A134" s="24"/>
      <c r="B134" s="24"/>
      <c r="C134" s="24"/>
      <c r="D134" s="10" t="s">
        <v>65</v>
      </c>
      <c r="E134" s="14">
        <v>9.74</v>
      </c>
      <c r="F134" s="5">
        <v>3.4</v>
      </c>
      <c r="G134" s="5">
        <v>5.95</v>
      </c>
      <c r="H134" s="5">
        <v>3.96</v>
      </c>
      <c r="I134" s="5">
        <v>0</v>
      </c>
      <c r="J134" s="5" t="s">
        <v>72</v>
      </c>
      <c r="K134" s="5">
        <v>0.21</v>
      </c>
      <c r="L134" s="5">
        <v>8.78</v>
      </c>
      <c r="M134" s="11">
        <f t="shared" si="4"/>
        <v>32.04</v>
      </c>
      <c r="N134" s="5" t="s">
        <v>72</v>
      </c>
    </row>
    <row r="135" spans="1:14" ht="22.5">
      <c r="A135" s="24" t="s">
        <v>78</v>
      </c>
      <c r="B135" s="24" t="s">
        <v>47</v>
      </c>
      <c r="C135" s="24" t="s">
        <v>40</v>
      </c>
      <c r="D135" s="10" t="s">
        <v>64</v>
      </c>
      <c r="E135" s="14">
        <v>6.5</v>
      </c>
      <c r="F135" s="5">
        <v>2.27</v>
      </c>
      <c r="G135" s="5">
        <v>3.98</v>
      </c>
      <c r="H135" s="5">
        <v>2.65</v>
      </c>
      <c r="I135" s="5">
        <v>0</v>
      </c>
      <c r="J135" s="5" t="s">
        <v>72</v>
      </c>
      <c r="K135" s="5">
        <v>0.14</v>
      </c>
      <c r="L135" s="5">
        <v>5.85</v>
      </c>
      <c r="M135" s="11">
        <f t="shared" si="4"/>
        <v>21.39</v>
      </c>
      <c r="N135" s="5" t="s">
        <v>72</v>
      </c>
    </row>
    <row r="136" spans="1:14" ht="22.5">
      <c r="A136" s="24"/>
      <c r="B136" s="24"/>
      <c r="C136" s="24"/>
      <c r="D136" s="10" t="s">
        <v>65</v>
      </c>
      <c r="E136" s="14">
        <v>9.74</v>
      </c>
      <c r="F136" s="5">
        <v>3.4</v>
      </c>
      <c r="G136" s="5">
        <v>5.95</v>
      </c>
      <c r="H136" s="5">
        <v>3.96</v>
      </c>
      <c r="I136" s="5">
        <v>0</v>
      </c>
      <c r="J136" s="5" t="s">
        <v>72</v>
      </c>
      <c r="K136" s="5">
        <v>0.21</v>
      </c>
      <c r="L136" s="5">
        <v>8.78</v>
      </c>
      <c r="M136" s="11">
        <f t="shared" si="4"/>
        <v>32.04</v>
      </c>
      <c r="N136" s="5" t="s">
        <v>72</v>
      </c>
    </row>
    <row r="137" spans="1:14" ht="22.5">
      <c r="A137" s="24" t="s">
        <v>79</v>
      </c>
      <c r="B137" s="24" t="s">
        <v>47</v>
      </c>
      <c r="C137" s="24" t="s">
        <v>10</v>
      </c>
      <c r="D137" s="10" t="s">
        <v>64</v>
      </c>
      <c r="E137" s="14">
        <v>5.14</v>
      </c>
      <c r="F137" s="5">
        <v>2.27</v>
      </c>
      <c r="G137" s="5">
        <v>3.98</v>
      </c>
      <c r="H137" s="5">
        <v>2.65</v>
      </c>
      <c r="I137" s="5">
        <v>0</v>
      </c>
      <c r="J137" s="5" t="s">
        <v>72</v>
      </c>
      <c r="K137" s="5">
        <v>0.14</v>
      </c>
      <c r="L137" s="5">
        <v>5.85</v>
      </c>
      <c r="M137" s="11">
        <f t="shared" si="4"/>
        <v>20.03</v>
      </c>
      <c r="N137" s="5" t="s">
        <v>72</v>
      </c>
    </row>
    <row r="138" spans="1:14" ht="22.5">
      <c r="A138" s="24"/>
      <c r="B138" s="24"/>
      <c r="C138" s="24"/>
      <c r="D138" s="10" t="s">
        <v>65</v>
      </c>
      <c r="E138" s="14">
        <v>7.7</v>
      </c>
      <c r="F138" s="5">
        <v>3.4</v>
      </c>
      <c r="G138" s="5">
        <v>5.95</v>
      </c>
      <c r="H138" s="5">
        <v>3.96</v>
      </c>
      <c r="I138" s="5">
        <v>0</v>
      </c>
      <c r="J138" s="5" t="s">
        <v>72</v>
      </c>
      <c r="K138" s="5">
        <v>0.21</v>
      </c>
      <c r="L138" s="5">
        <v>8.78</v>
      </c>
      <c r="M138" s="11">
        <f t="shared" si="4"/>
        <v>30</v>
      </c>
      <c r="N138" s="5" t="s">
        <v>72</v>
      </c>
    </row>
    <row r="139" spans="1:14" ht="22.5">
      <c r="A139" s="24" t="s">
        <v>80</v>
      </c>
      <c r="B139" s="24" t="s">
        <v>47</v>
      </c>
      <c r="C139" s="24" t="s">
        <v>29</v>
      </c>
      <c r="D139" s="10" t="s">
        <v>64</v>
      </c>
      <c r="E139" s="14">
        <v>6.5</v>
      </c>
      <c r="F139" s="5">
        <v>2.27</v>
      </c>
      <c r="G139" s="5">
        <v>3.98</v>
      </c>
      <c r="H139" s="5">
        <v>2.65</v>
      </c>
      <c r="I139" s="5">
        <v>0</v>
      </c>
      <c r="J139" s="5" t="s">
        <v>72</v>
      </c>
      <c r="K139" s="5">
        <v>0.14</v>
      </c>
      <c r="L139" s="5">
        <v>5.85</v>
      </c>
      <c r="M139" s="11">
        <f t="shared" si="4"/>
        <v>21.39</v>
      </c>
      <c r="N139" s="5" t="s">
        <v>72</v>
      </c>
    </row>
    <row r="140" spans="1:14" ht="22.5">
      <c r="A140" s="24"/>
      <c r="B140" s="24"/>
      <c r="C140" s="24"/>
      <c r="D140" s="10" t="s">
        <v>65</v>
      </c>
      <c r="E140" s="14">
        <v>9.74</v>
      </c>
      <c r="F140" s="5">
        <v>3.4</v>
      </c>
      <c r="G140" s="5">
        <v>5.95</v>
      </c>
      <c r="H140" s="5">
        <v>3.96</v>
      </c>
      <c r="I140" s="5">
        <v>0</v>
      </c>
      <c r="J140" s="5" t="s">
        <v>72</v>
      </c>
      <c r="K140" s="5">
        <v>0.21</v>
      </c>
      <c r="L140" s="5">
        <v>8.78</v>
      </c>
      <c r="M140" s="11">
        <f t="shared" si="4"/>
        <v>32.04</v>
      </c>
      <c r="N140" s="5" t="s">
        <v>72</v>
      </c>
    </row>
    <row r="141" spans="1:14" ht="22.5">
      <c r="A141" s="24" t="s">
        <v>81</v>
      </c>
      <c r="B141" s="24" t="s">
        <v>47</v>
      </c>
      <c r="C141" s="24" t="s">
        <v>30</v>
      </c>
      <c r="D141" s="10" t="s">
        <v>64</v>
      </c>
      <c r="E141" s="14">
        <v>6.5</v>
      </c>
      <c r="F141" s="5">
        <v>2.27</v>
      </c>
      <c r="G141" s="5">
        <v>3.98</v>
      </c>
      <c r="H141" s="5">
        <v>2.65</v>
      </c>
      <c r="I141" s="5">
        <v>0</v>
      </c>
      <c r="J141" s="5" t="s">
        <v>72</v>
      </c>
      <c r="K141" s="5">
        <v>0.14</v>
      </c>
      <c r="L141" s="5">
        <v>5.85</v>
      </c>
      <c r="M141" s="11">
        <f t="shared" si="4"/>
        <v>21.39</v>
      </c>
      <c r="N141" s="5" t="s">
        <v>72</v>
      </c>
    </row>
    <row r="142" spans="1:14" ht="22.5">
      <c r="A142" s="24"/>
      <c r="B142" s="24"/>
      <c r="C142" s="24"/>
      <c r="D142" s="10" t="s">
        <v>65</v>
      </c>
      <c r="E142" s="14">
        <v>9.74</v>
      </c>
      <c r="F142" s="5">
        <v>3.4</v>
      </c>
      <c r="G142" s="5">
        <v>5.95</v>
      </c>
      <c r="H142" s="5">
        <v>3.96</v>
      </c>
      <c r="I142" s="5">
        <v>0</v>
      </c>
      <c r="J142" s="5" t="s">
        <v>72</v>
      </c>
      <c r="K142" s="5">
        <v>0.21</v>
      </c>
      <c r="L142" s="5">
        <v>8.78</v>
      </c>
      <c r="M142" s="11">
        <f t="shared" si="4"/>
        <v>32.04</v>
      </c>
      <c r="N142" s="5" t="s">
        <v>72</v>
      </c>
    </row>
    <row r="143" spans="1:14" ht="22.5">
      <c r="A143" s="24" t="s">
        <v>82</v>
      </c>
      <c r="B143" s="24" t="s">
        <v>47</v>
      </c>
      <c r="C143" s="24" t="s">
        <v>31</v>
      </c>
      <c r="D143" s="10" t="s">
        <v>64</v>
      </c>
      <c r="E143" s="14">
        <v>6.5</v>
      </c>
      <c r="F143" s="5">
        <v>2.27</v>
      </c>
      <c r="G143" s="5">
        <v>3.98</v>
      </c>
      <c r="H143" s="5">
        <v>2.65</v>
      </c>
      <c r="I143" s="5">
        <v>0</v>
      </c>
      <c r="J143" s="5" t="s">
        <v>72</v>
      </c>
      <c r="K143" s="5">
        <v>0.14</v>
      </c>
      <c r="L143" s="5">
        <v>5.85</v>
      </c>
      <c r="M143" s="11">
        <f t="shared" si="4"/>
        <v>21.39</v>
      </c>
      <c r="N143" s="5" t="s">
        <v>72</v>
      </c>
    </row>
    <row r="144" spans="1:14" ht="22.5">
      <c r="A144" s="24"/>
      <c r="B144" s="24"/>
      <c r="C144" s="24"/>
      <c r="D144" s="10" t="s">
        <v>65</v>
      </c>
      <c r="E144" s="14">
        <v>9.74</v>
      </c>
      <c r="F144" s="5">
        <v>3.4</v>
      </c>
      <c r="G144" s="5">
        <v>5.95</v>
      </c>
      <c r="H144" s="5">
        <v>3.96</v>
      </c>
      <c r="I144" s="5">
        <v>0</v>
      </c>
      <c r="J144" s="5" t="s">
        <v>72</v>
      </c>
      <c r="K144" s="5">
        <v>0.21</v>
      </c>
      <c r="L144" s="5">
        <v>8.78</v>
      </c>
      <c r="M144" s="11">
        <f t="shared" si="4"/>
        <v>32.04</v>
      </c>
      <c r="N144" s="5" t="s">
        <v>72</v>
      </c>
    </row>
    <row r="145" spans="1:14" ht="22.5">
      <c r="A145" s="24" t="s">
        <v>83</v>
      </c>
      <c r="B145" s="24" t="s">
        <v>47</v>
      </c>
      <c r="C145" s="24" t="s">
        <v>36</v>
      </c>
      <c r="D145" s="10" t="s">
        <v>64</v>
      </c>
      <c r="E145" s="14">
        <v>6.5</v>
      </c>
      <c r="F145" s="5">
        <v>2.27</v>
      </c>
      <c r="G145" s="5">
        <v>3.98</v>
      </c>
      <c r="H145" s="5">
        <v>2.65</v>
      </c>
      <c r="I145" s="5">
        <v>0</v>
      </c>
      <c r="J145" s="5" t="s">
        <v>72</v>
      </c>
      <c r="K145" s="5">
        <v>0.14</v>
      </c>
      <c r="L145" s="5">
        <v>5.85</v>
      </c>
      <c r="M145" s="11">
        <f t="shared" si="4"/>
        <v>21.39</v>
      </c>
      <c r="N145" s="5" t="s">
        <v>72</v>
      </c>
    </row>
    <row r="146" spans="1:14" ht="22.5">
      <c r="A146" s="24"/>
      <c r="B146" s="24"/>
      <c r="C146" s="24"/>
      <c r="D146" s="10" t="s">
        <v>65</v>
      </c>
      <c r="E146" s="14">
        <v>9.74</v>
      </c>
      <c r="F146" s="5">
        <v>3.4</v>
      </c>
      <c r="G146" s="5">
        <v>5.95</v>
      </c>
      <c r="H146" s="5">
        <v>3.96</v>
      </c>
      <c r="I146" s="5">
        <v>0</v>
      </c>
      <c r="J146" s="5" t="s">
        <v>72</v>
      </c>
      <c r="K146" s="5">
        <v>0.21</v>
      </c>
      <c r="L146" s="5">
        <v>8.78</v>
      </c>
      <c r="M146" s="11">
        <f t="shared" si="4"/>
        <v>32.04</v>
      </c>
      <c r="N146" s="5" t="s">
        <v>72</v>
      </c>
    </row>
    <row r="147" spans="1:14" ht="22.5">
      <c r="A147" s="24" t="s">
        <v>84</v>
      </c>
      <c r="B147" s="24" t="s">
        <v>47</v>
      </c>
      <c r="C147" s="24" t="s">
        <v>41</v>
      </c>
      <c r="D147" s="10" t="s">
        <v>64</v>
      </c>
      <c r="E147" s="14">
        <v>6.5</v>
      </c>
      <c r="F147" s="5">
        <v>2.27</v>
      </c>
      <c r="G147" s="5">
        <v>3.98</v>
      </c>
      <c r="H147" s="5">
        <v>2.65</v>
      </c>
      <c r="I147" s="5">
        <v>0</v>
      </c>
      <c r="J147" s="5" t="s">
        <v>72</v>
      </c>
      <c r="K147" s="5">
        <v>0.14</v>
      </c>
      <c r="L147" s="5">
        <v>5.85</v>
      </c>
      <c r="M147" s="11">
        <f t="shared" si="4"/>
        <v>21.39</v>
      </c>
      <c r="N147" s="5" t="s">
        <v>72</v>
      </c>
    </row>
    <row r="148" spans="1:14" ht="22.5">
      <c r="A148" s="24"/>
      <c r="B148" s="24"/>
      <c r="C148" s="24"/>
      <c r="D148" s="10" t="s">
        <v>65</v>
      </c>
      <c r="E148" s="14">
        <v>9.74</v>
      </c>
      <c r="F148" s="5">
        <v>3.4</v>
      </c>
      <c r="G148" s="5">
        <v>5.95</v>
      </c>
      <c r="H148" s="5">
        <v>3.96</v>
      </c>
      <c r="I148" s="5">
        <v>0</v>
      </c>
      <c r="J148" s="5" t="s">
        <v>72</v>
      </c>
      <c r="K148" s="5">
        <v>0.21</v>
      </c>
      <c r="L148" s="5">
        <v>8.78</v>
      </c>
      <c r="M148" s="11">
        <f t="shared" si="4"/>
        <v>32.04</v>
      </c>
      <c r="N148" s="5" t="s">
        <v>72</v>
      </c>
    </row>
    <row r="149" spans="1:14" ht="22.5">
      <c r="A149" s="24" t="s">
        <v>85</v>
      </c>
      <c r="B149" s="24" t="s">
        <v>5</v>
      </c>
      <c r="C149" s="24" t="s">
        <v>26</v>
      </c>
      <c r="D149" s="10" t="s">
        <v>64</v>
      </c>
      <c r="E149" s="14">
        <v>6.5</v>
      </c>
      <c r="F149" s="5">
        <v>2.27</v>
      </c>
      <c r="G149" s="5">
        <v>3.98</v>
      </c>
      <c r="H149" s="5">
        <v>2.65</v>
      </c>
      <c r="I149" s="5">
        <v>0</v>
      </c>
      <c r="J149" s="5" t="s">
        <v>72</v>
      </c>
      <c r="K149" s="5">
        <v>0.14</v>
      </c>
      <c r="L149" s="5">
        <v>5.85</v>
      </c>
      <c r="M149" s="11">
        <f aca="true" t="shared" si="5" ref="M149:M154">E149+F149+G149+H149+I149+K149+L149</f>
        <v>21.39</v>
      </c>
      <c r="N149" s="5" t="s">
        <v>72</v>
      </c>
    </row>
    <row r="150" spans="1:14" ht="22.5">
      <c r="A150" s="24"/>
      <c r="B150" s="24"/>
      <c r="C150" s="24"/>
      <c r="D150" s="10" t="s">
        <v>65</v>
      </c>
      <c r="E150" s="14">
        <v>9.74</v>
      </c>
      <c r="F150" s="5">
        <v>3.4</v>
      </c>
      <c r="G150" s="5">
        <v>5.95</v>
      </c>
      <c r="H150" s="5">
        <v>3.96</v>
      </c>
      <c r="I150" s="5">
        <v>0</v>
      </c>
      <c r="J150" s="5" t="s">
        <v>72</v>
      </c>
      <c r="K150" s="5">
        <v>0.21</v>
      </c>
      <c r="L150" s="5">
        <v>8.78</v>
      </c>
      <c r="M150" s="11">
        <f t="shared" si="5"/>
        <v>32.04</v>
      </c>
      <c r="N150" s="5" t="s">
        <v>72</v>
      </c>
    </row>
    <row r="151" spans="1:14" ht="22.5">
      <c r="A151" s="24" t="s">
        <v>86</v>
      </c>
      <c r="B151" s="24" t="s">
        <v>5</v>
      </c>
      <c r="C151" s="24" t="s">
        <v>27</v>
      </c>
      <c r="D151" s="10" t="s">
        <v>64</v>
      </c>
      <c r="E151" s="14">
        <v>6.5</v>
      </c>
      <c r="F151" s="5">
        <v>2.27</v>
      </c>
      <c r="G151" s="5">
        <v>3.98</v>
      </c>
      <c r="H151" s="5">
        <v>2.65</v>
      </c>
      <c r="I151" s="5">
        <v>0</v>
      </c>
      <c r="J151" s="5" t="s">
        <v>72</v>
      </c>
      <c r="K151" s="5">
        <v>0.14</v>
      </c>
      <c r="L151" s="5">
        <v>5.85</v>
      </c>
      <c r="M151" s="11">
        <f t="shared" si="5"/>
        <v>21.39</v>
      </c>
      <c r="N151" s="5" t="s">
        <v>72</v>
      </c>
    </row>
    <row r="152" spans="1:14" ht="22.5">
      <c r="A152" s="24"/>
      <c r="B152" s="24"/>
      <c r="C152" s="24"/>
      <c r="D152" s="10" t="s">
        <v>65</v>
      </c>
      <c r="E152" s="14">
        <v>9.74</v>
      </c>
      <c r="F152" s="5">
        <v>3.4</v>
      </c>
      <c r="G152" s="5">
        <v>5.95</v>
      </c>
      <c r="H152" s="5">
        <v>3.96</v>
      </c>
      <c r="I152" s="5">
        <v>0</v>
      </c>
      <c r="J152" s="5" t="s">
        <v>72</v>
      </c>
      <c r="K152" s="5">
        <v>0.21</v>
      </c>
      <c r="L152" s="5">
        <v>8.78</v>
      </c>
      <c r="M152" s="11">
        <f t="shared" si="5"/>
        <v>32.04</v>
      </c>
      <c r="N152" s="5" t="s">
        <v>72</v>
      </c>
    </row>
    <row r="153" spans="1:14" ht="22.5">
      <c r="A153" s="24" t="s">
        <v>87</v>
      </c>
      <c r="B153" s="24" t="s">
        <v>5</v>
      </c>
      <c r="C153" s="24" t="s">
        <v>28</v>
      </c>
      <c r="D153" s="10" t="s">
        <v>64</v>
      </c>
      <c r="E153" s="14">
        <v>6.5</v>
      </c>
      <c r="F153" s="5">
        <v>2.27</v>
      </c>
      <c r="G153" s="5">
        <v>3.98</v>
      </c>
      <c r="H153" s="5">
        <v>2.65</v>
      </c>
      <c r="I153" s="5">
        <v>0</v>
      </c>
      <c r="J153" s="5" t="s">
        <v>72</v>
      </c>
      <c r="K153" s="5">
        <v>0.14</v>
      </c>
      <c r="L153" s="5">
        <v>5.85</v>
      </c>
      <c r="M153" s="11">
        <f t="shared" si="5"/>
        <v>21.39</v>
      </c>
      <c r="N153" s="5" t="s">
        <v>72</v>
      </c>
    </row>
    <row r="154" spans="1:14" ht="22.5">
      <c r="A154" s="24"/>
      <c r="B154" s="24"/>
      <c r="C154" s="24"/>
      <c r="D154" s="10" t="s">
        <v>65</v>
      </c>
      <c r="E154" s="14">
        <v>9.74</v>
      </c>
      <c r="F154" s="5">
        <v>3.4</v>
      </c>
      <c r="G154" s="5">
        <v>5.95</v>
      </c>
      <c r="H154" s="5">
        <v>3.96</v>
      </c>
      <c r="I154" s="5">
        <v>0</v>
      </c>
      <c r="J154" s="5" t="s">
        <v>72</v>
      </c>
      <c r="K154" s="5">
        <v>0.21</v>
      </c>
      <c r="L154" s="5">
        <v>8.78</v>
      </c>
      <c r="M154" s="11">
        <f t="shared" si="5"/>
        <v>32.04</v>
      </c>
      <c r="N154" s="5" t="s">
        <v>72</v>
      </c>
    </row>
  </sheetData>
  <sheetProtection/>
  <autoFilter ref="A10:N81"/>
  <mergeCells count="209">
    <mergeCell ref="A129:A130"/>
    <mergeCell ref="B129:B130"/>
    <mergeCell ref="C129:C130"/>
    <mergeCell ref="A128:N128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16:A117"/>
    <mergeCell ref="B116:B117"/>
    <mergeCell ref="C116:C117"/>
    <mergeCell ref="A118:A119"/>
    <mergeCell ref="B118:B119"/>
    <mergeCell ref="C118:C119"/>
    <mergeCell ref="A112:A113"/>
    <mergeCell ref="B112:B113"/>
    <mergeCell ref="C112:C113"/>
    <mergeCell ref="A114:A115"/>
    <mergeCell ref="B114:B115"/>
    <mergeCell ref="C114:C115"/>
    <mergeCell ref="A108:A109"/>
    <mergeCell ref="B108:B109"/>
    <mergeCell ref="C108:C109"/>
    <mergeCell ref="A110:A111"/>
    <mergeCell ref="B110:B111"/>
    <mergeCell ref="C110:C111"/>
    <mergeCell ref="B101:B102"/>
    <mergeCell ref="C101:C102"/>
    <mergeCell ref="A103:A104"/>
    <mergeCell ref="B103:B104"/>
    <mergeCell ref="C103:C104"/>
    <mergeCell ref="A106:A107"/>
    <mergeCell ref="B106:B107"/>
    <mergeCell ref="C106:C107"/>
    <mergeCell ref="A147:A148"/>
    <mergeCell ref="B147:B148"/>
    <mergeCell ref="C147:C148"/>
    <mergeCell ref="A145:A146"/>
    <mergeCell ref="B145:B146"/>
    <mergeCell ref="C145:C146"/>
    <mergeCell ref="A135:A136"/>
    <mergeCell ref="B135:B136"/>
    <mergeCell ref="C135:C136"/>
    <mergeCell ref="A137:A138"/>
    <mergeCell ref="B137:B138"/>
    <mergeCell ref="C137:C138"/>
    <mergeCell ref="B143:B144"/>
    <mergeCell ref="C143:C144"/>
    <mergeCell ref="C139:C140"/>
    <mergeCell ref="A141:A142"/>
    <mergeCell ref="B141:B142"/>
    <mergeCell ref="C141:C142"/>
    <mergeCell ref="A139:A140"/>
    <mergeCell ref="B139:B140"/>
    <mergeCell ref="A143:A144"/>
    <mergeCell ref="A133:A134"/>
    <mergeCell ref="B133:B134"/>
    <mergeCell ref="C133:C134"/>
    <mergeCell ref="A99:A100"/>
    <mergeCell ref="B99:B100"/>
    <mergeCell ref="C99:C100"/>
    <mergeCell ref="A101:A102"/>
    <mergeCell ref="A131:A132"/>
    <mergeCell ref="B131:B132"/>
    <mergeCell ref="C131:C13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3:A74"/>
    <mergeCell ref="B73:B74"/>
    <mergeCell ref="C73:C74"/>
    <mergeCell ref="A81:A82"/>
    <mergeCell ref="B81:B82"/>
    <mergeCell ref="C81:C82"/>
    <mergeCell ref="A69:A70"/>
    <mergeCell ref="B69:B70"/>
    <mergeCell ref="C69:C70"/>
    <mergeCell ref="A71:A72"/>
    <mergeCell ref="B71:B72"/>
    <mergeCell ref="C71:C72"/>
    <mergeCell ref="A65:A66"/>
    <mergeCell ref="B65:B66"/>
    <mergeCell ref="C65:C66"/>
    <mergeCell ref="A67:A68"/>
    <mergeCell ref="B67:B68"/>
    <mergeCell ref="C67:C68"/>
    <mergeCell ref="B59:B60"/>
    <mergeCell ref="C59:C60"/>
    <mergeCell ref="A61:A62"/>
    <mergeCell ref="B61:B62"/>
    <mergeCell ref="C61:C62"/>
    <mergeCell ref="A63:A64"/>
    <mergeCell ref="B63:B64"/>
    <mergeCell ref="C63:C64"/>
    <mergeCell ref="A151:A152"/>
    <mergeCell ref="B151:B152"/>
    <mergeCell ref="C151:C152"/>
    <mergeCell ref="A153:A154"/>
    <mergeCell ref="B153:B154"/>
    <mergeCell ref="C153:C154"/>
    <mergeCell ref="A55:A56"/>
    <mergeCell ref="B55:B56"/>
    <mergeCell ref="C55:C56"/>
    <mergeCell ref="A149:A150"/>
    <mergeCell ref="B149:B150"/>
    <mergeCell ref="C149:C150"/>
    <mergeCell ref="A57:A58"/>
    <mergeCell ref="B57:B58"/>
    <mergeCell ref="C57:C58"/>
    <mergeCell ref="A59:A60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39:A40"/>
    <mergeCell ref="B39:B40"/>
    <mergeCell ref="C39:C40"/>
    <mergeCell ref="A42:A43"/>
    <mergeCell ref="B42:B43"/>
    <mergeCell ref="C42:C43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2:N22"/>
    <mergeCell ref="A25:A26"/>
    <mergeCell ref="B25:B26"/>
    <mergeCell ref="C25:C26"/>
    <mergeCell ref="C14:C15"/>
    <mergeCell ref="B16:B17"/>
    <mergeCell ref="C16:C17"/>
    <mergeCell ref="B18:B19"/>
    <mergeCell ref="C18:C19"/>
    <mergeCell ref="B20:B21"/>
    <mergeCell ref="C20:C21"/>
    <mergeCell ref="A20:A21"/>
    <mergeCell ref="B12:B13"/>
    <mergeCell ref="A7:N7"/>
    <mergeCell ref="A11:N11"/>
    <mergeCell ref="E9:N9"/>
    <mergeCell ref="A9:A10"/>
    <mergeCell ref="B9:B10"/>
    <mergeCell ref="C9:C10"/>
    <mergeCell ref="C12:C13"/>
    <mergeCell ref="B14:B15"/>
    <mergeCell ref="K3:N3"/>
    <mergeCell ref="K5:N5"/>
    <mergeCell ref="A41:N41"/>
    <mergeCell ref="A12:A13"/>
    <mergeCell ref="C75:C76"/>
    <mergeCell ref="A75:A76"/>
    <mergeCell ref="B75:B76"/>
    <mergeCell ref="A14:A15"/>
    <mergeCell ref="A16:A17"/>
    <mergeCell ref="A18:A19"/>
  </mergeCells>
  <printOptions/>
  <pageMargins left="0.45" right="0.17" top="0.53" bottom="0.35" header="0.17" footer="0.17"/>
  <pageSetup horizontalDpi="600" verticalDpi="600" orientation="landscape" paperSize="9" scale="80" r:id="rId3"/>
  <headerFooter>
    <oddHeader>&amp;CСтраница:&amp;P из (&amp;N)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2017-07-31T08:42:40Z</cp:lastPrinted>
  <dcterms:created xsi:type="dcterms:W3CDTF">2006-09-28T05:33:49Z</dcterms:created>
  <dcterms:modified xsi:type="dcterms:W3CDTF">2017-09-04T12:47:39Z</dcterms:modified>
  <cp:category/>
  <cp:version/>
  <cp:contentType/>
  <cp:contentStatus/>
</cp:coreProperties>
</file>